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365" windowWidth="14460" windowHeight="8895" activeTab="0"/>
  </bookViews>
  <sheets>
    <sheet name="Endeuda habitante y relativo" sheetId="1" r:id="rId1"/>
  </sheets>
  <definedNames>
    <definedName name="_xlnm.Print_Area" localSheetId="0">'Endeuda habitante y relativo'!$A$1:$I$30</definedName>
    <definedName name="_xlnm.Print_Titles" localSheetId="0">'Endeuda habitante y relativo'!$2:$10</definedName>
  </definedNames>
  <calcPr fullCalcOnLoad="1"/>
</workbook>
</file>

<file path=xl/sharedStrings.xml><?xml version="1.0" encoding="utf-8"?>
<sst xmlns="http://schemas.openxmlformats.org/spreadsheetml/2006/main" count="27" uniqueCount="22">
  <si>
    <t xml:space="preserve">Periodicidad de la actualización del indicador </t>
  </si>
  <si>
    <t>INDICADOR</t>
  </si>
  <si>
    <t>=</t>
  </si>
  <si>
    <t>Fecha de la última actualización de la información del indicador</t>
  </si>
  <si>
    <t>ENDEUDAMIENTO POR HABITANTE</t>
  </si>
  <si>
    <t>Nº habitantes</t>
  </si>
  <si>
    <t>ENDEUDAMIENTO RELATIVO</t>
  </si>
  <si>
    <t>ENDEUDAMIENTO POR HABITANTE Y
ENDEUDAMIENTO RELATIVO</t>
  </si>
  <si>
    <t>Servicio Administrativo de Gestión Financiera y Tesorería</t>
  </si>
  <si>
    <t>Anual</t>
  </si>
  <si>
    <t>Los datos se actualizan dentro de los 45 días posteriores a la finalización del año</t>
  </si>
  <si>
    <t>Deuda viva Cabildo</t>
  </si>
  <si>
    <t>Presupuesto Total Inicial del Cabildo</t>
  </si>
  <si>
    <t>Presupuesto Total Final del Cabildo</t>
  </si>
  <si>
    <t>Área de Presidencia, Hacienda y Modernización</t>
  </si>
  <si>
    <t>31 de diciembre de 2019</t>
  </si>
  <si>
    <t>AÑO 2019</t>
  </si>
  <si>
    <t>Presupuesto inicial y final del Cabildo 2019 sin consolidar</t>
  </si>
  <si>
    <t>Nº habitantes. Fuente Real Decreto 743/2019, de 20 de diciembre (BOE 27-12-2019) por el que se declaran oficiales las</t>
  </si>
  <si>
    <t>cifras de población resultantes de la revisión del Padrón municipal referidas al 1 de enero de 2019, último dato disponible.</t>
  </si>
  <si>
    <t>Datos en euros</t>
  </si>
  <si>
    <t>Deuda viva solo del Cabildo como ente matriz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</si>
</sst>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36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>
      <alignment/>
      <protection/>
    </xf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>
      <alignment/>
      <protection/>
    </xf>
    <xf numFmtId="0" fontId="48" fillId="0" borderId="6" applyNumberFormat="0" applyFill="0" applyAlignment="0" applyProtection="0"/>
    <xf numFmtId="0" fontId="34" fillId="0" borderId="0">
      <alignment vertical="center"/>
      <protection/>
    </xf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8" fontId="11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3" fontId="6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0" fillId="35" borderId="0" xfId="0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3" fillId="35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3" fontId="1" fillId="33" borderId="12" xfId="0" applyNumberFormat="1" applyFont="1" applyFill="1" applyBorder="1" applyAlignment="1">
      <alignment horizontal="center" vertical="center" wrapText="1"/>
    </xf>
    <xf numFmtId="9" fontId="9" fillId="0" borderId="0" xfId="56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itulo 1" xfId="61"/>
    <cellStyle name="Título 1" xfId="62"/>
    <cellStyle name="Titulo 2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28575</xdr:rowOff>
    </xdr:from>
    <xdr:to>
      <xdr:col>2</xdr:col>
      <xdr:colOff>28575</xdr:colOff>
      <xdr:row>2</xdr:row>
      <xdr:rowOff>609600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19075"/>
          <a:ext cx="952500" cy="771525"/>
        </a:xfrm>
        <a:prstGeom prst="rect">
          <a:avLst/>
        </a:prstGeom>
        <a:noFill/>
        <a:ln w="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45" zoomScaleNormal="145" zoomScalePageLayoutView="0" workbookViewId="0" topLeftCell="A13">
      <selection activeCell="K22" sqref="K22"/>
    </sheetView>
  </sheetViews>
  <sheetFormatPr defaultColWidth="11.57421875" defaultRowHeight="15"/>
  <cols>
    <col min="1" max="1" width="4.00390625" style="0" customWidth="1"/>
    <col min="2" max="2" width="16.140625" style="1" customWidth="1"/>
    <col min="3" max="4" width="11.57421875" style="1" customWidth="1"/>
    <col min="5" max="5" width="3.57421875" style="1" customWidth="1"/>
    <col min="6" max="6" width="14.421875" style="1" customWidth="1"/>
    <col min="7" max="7" width="5.57421875" style="1" customWidth="1"/>
    <col min="8" max="8" width="10.28125" style="1" customWidth="1"/>
    <col min="9" max="9" width="1.57421875" style="1" customWidth="1"/>
    <col min="10" max="16384" width="11.57421875" style="1" customWidth="1"/>
  </cols>
  <sheetData>
    <row r="1" spans="2:8" ht="15">
      <c r="B1" s="25"/>
      <c r="C1" s="25"/>
      <c r="D1" s="25"/>
      <c r="E1" s="25"/>
      <c r="F1" s="25"/>
      <c r="G1" s="25"/>
      <c r="H1" s="25"/>
    </row>
    <row r="2" spans="1:8" ht="15">
      <c r="A2" s="26"/>
      <c r="B2" s="27"/>
      <c r="C2" s="29" t="s">
        <v>14</v>
      </c>
      <c r="D2" s="27"/>
      <c r="E2" s="27"/>
      <c r="F2" s="27"/>
      <c r="G2" s="27"/>
      <c r="H2" s="27"/>
    </row>
    <row r="3" spans="1:3" ht="51.75" customHeight="1">
      <c r="A3" s="26"/>
      <c r="C3" s="12" t="s">
        <v>8</v>
      </c>
    </row>
    <row r="4" spans="2:8" ht="19.5" customHeight="1">
      <c r="B4" s="27"/>
      <c r="C4" s="28"/>
      <c r="D4" s="27"/>
      <c r="E4" s="27"/>
      <c r="F4" s="27"/>
      <c r="G4" s="27"/>
      <c r="H4" s="27"/>
    </row>
    <row r="5" spans="1:9" s="8" customFormat="1" ht="13.5" customHeight="1">
      <c r="A5"/>
      <c r="B5" s="8" t="s">
        <v>3</v>
      </c>
      <c r="G5" s="17" t="s">
        <v>15</v>
      </c>
      <c r="H5" s="17"/>
      <c r="I5" s="30"/>
    </row>
    <row r="6" spans="1:8" s="14" customFormat="1" ht="4.5" customHeight="1">
      <c r="A6"/>
      <c r="G6" s="15"/>
      <c r="H6" s="15"/>
    </row>
    <row r="7" spans="1:9" s="8" customFormat="1" ht="13.5" customHeight="1">
      <c r="A7"/>
      <c r="B7" s="8" t="s">
        <v>0</v>
      </c>
      <c r="G7" s="16" t="s">
        <v>9</v>
      </c>
      <c r="H7" s="30"/>
      <c r="I7" s="31"/>
    </row>
    <row r="8" s="8" customFormat="1" ht="13.5" customHeight="1">
      <c r="A8"/>
    </row>
    <row r="9" spans="1:8" s="14" customFormat="1" ht="38.25" customHeight="1">
      <c r="A9"/>
      <c r="B9" s="47" t="s">
        <v>7</v>
      </c>
      <c r="C9" s="47"/>
      <c r="D9" s="47"/>
      <c r="E9" s="47"/>
      <c r="F9" s="47"/>
      <c r="G9" s="47"/>
      <c r="H9" s="47"/>
    </row>
    <row r="10" spans="2:9" ht="9" customHeight="1">
      <c r="B10" s="14"/>
      <c r="C10" s="14"/>
      <c r="D10" s="14"/>
      <c r="E10" s="14"/>
      <c r="F10" s="14"/>
      <c r="G10" s="14"/>
      <c r="H10" s="14"/>
      <c r="I10" s="14"/>
    </row>
    <row r="11" spans="1:9" s="2" customFormat="1" ht="15" customHeight="1">
      <c r="A11"/>
      <c r="B11" s="48" t="s">
        <v>1</v>
      </c>
      <c r="C11" s="48"/>
      <c r="D11" s="48"/>
      <c r="E11" s="48" t="s">
        <v>16</v>
      </c>
      <c r="F11" s="48"/>
      <c r="G11" s="48"/>
      <c r="H11" s="48"/>
      <c r="I11" s="14"/>
    </row>
    <row r="12" spans="1:9" s="2" customFormat="1" ht="15" customHeight="1">
      <c r="A12"/>
      <c r="B12" s="23"/>
      <c r="C12" s="23"/>
      <c r="D12" s="23"/>
      <c r="E12" s="23"/>
      <c r="F12" s="23"/>
      <c r="G12" s="23"/>
      <c r="H12" s="23"/>
      <c r="I12" s="14"/>
    </row>
    <row r="13" spans="1:8" s="2" customFormat="1" ht="12.75" customHeight="1">
      <c r="A13"/>
      <c r="B13" s="34" t="s">
        <v>4</v>
      </c>
      <c r="C13" s="35"/>
      <c r="D13" s="36"/>
      <c r="E13" s="37"/>
      <c r="F13" s="38"/>
      <c r="G13" s="38"/>
      <c r="H13" s="39"/>
    </row>
    <row r="14" spans="1:8" s="2" customFormat="1" ht="15" customHeight="1">
      <c r="A14"/>
      <c r="B14" s="40" t="s">
        <v>11</v>
      </c>
      <c r="C14" s="41"/>
      <c r="D14" s="42"/>
      <c r="E14" s="3"/>
      <c r="F14" s="13">
        <f>2428056.5+5865000</f>
        <v>8293056.5</v>
      </c>
      <c r="G14" s="43" t="s">
        <v>2</v>
      </c>
      <c r="H14" s="45">
        <f>F14/F15</f>
        <v>9.035395564155447</v>
      </c>
    </row>
    <row r="15" spans="1:8" s="2" customFormat="1" ht="15">
      <c r="A15"/>
      <c r="B15" s="40" t="s">
        <v>5</v>
      </c>
      <c r="C15" s="41"/>
      <c r="D15" s="42"/>
      <c r="E15" s="4"/>
      <c r="F15" s="32">
        <v>917841</v>
      </c>
      <c r="G15" s="44"/>
      <c r="H15" s="46"/>
    </row>
    <row r="16" spans="1:8" s="2" customFormat="1" ht="15">
      <c r="A16"/>
      <c r="B16" s="21"/>
      <c r="C16" s="18"/>
      <c r="D16" s="18"/>
      <c r="E16" s="22"/>
      <c r="F16" s="19"/>
      <c r="G16" s="20"/>
      <c r="H16" s="20"/>
    </row>
    <row r="17" spans="2:8" ht="14.25" customHeight="1">
      <c r="B17" s="34" t="s">
        <v>6</v>
      </c>
      <c r="C17" s="35"/>
      <c r="D17" s="36"/>
      <c r="E17" s="37"/>
      <c r="F17" s="38"/>
      <c r="G17" s="38"/>
      <c r="H17" s="39"/>
    </row>
    <row r="18" spans="2:8" ht="15">
      <c r="B18" s="40" t="s">
        <v>11</v>
      </c>
      <c r="C18" s="41"/>
      <c r="D18" s="42"/>
      <c r="E18" s="3"/>
      <c r="F18" s="13">
        <f>+F14</f>
        <v>8293056.5</v>
      </c>
      <c r="G18" s="43" t="s">
        <v>2</v>
      </c>
      <c r="H18" s="45">
        <f>F18/F19</f>
        <v>0.009376502973552865</v>
      </c>
    </row>
    <row r="19" spans="1:11" s="8" customFormat="1" ht="15">
      <c r="A19"/>
      <c r="B19" s="40" t="s">
        <v>12</v>
      </c>
      <c r="C19" s="41"/>
      <c r="D19" s="42"/>
      <c r="E19" s="4"/>
      <c r="F19" s="32">
        <v>884450900.66</v>
      </c>
      <c r="G19" s="44"/>
      <c r="H19" s="46"/>
      <c r="K19" s="33"/>
    </row>
    <row r="20" spans="1:8" s="8" customFormat="1" ht="15">
      <c r="A20"/>
      <c r="B20" s="21"/>
      <c r="C20" s="18"/>
      <c r="D20" s="18"/>
      <c r="E20" s="22"/>
      <c r="F20" s="19"/>
      <c r="G20" s="20"/>
      <c r="H20" s="20"/>
    </row>
    <row r="21" spans="2:8" ht="15">
      <c r="B21" s="34" t="s">
        <v>6</v>
      </c>
      <c r="C21" s="35"/>
      <c r="D21" s="36"/>
      <c r="E21" s="37"/>
      <c r="F21" s="38"/>
      <c r="G21" s="38"/>
      <c r="H21" s="39"/>
    </row>
    <row r="22" spans="2:8" ht="15">
      <c r="B22" s="40" t="s">
        <v>11</v>
      </c>
      <c r="C22" s="41"/>
      <c r="D22" s="42"/>
      <c r="E22" s="3"/>
      <c r="F22" s="13">
        <f>+F18</f>
        <v>8293056.5</v>
      </c>
      <c r="G22" s="43" t="s">
        <v>2</v>
      </c>
      <c r="H22" s="45">
        <f>F22/F23</f>
        <v>0.008203343414531921</v>
      </c>
    </row>
    <row r="23" spans="2:8" ht="15">
      <c r="B23" s="40" t="s">
        <v>13</v>
      </c>
      <c r="C23" s="41"/>
      <c r="D23" s="42"/>
      <c r="E23" s="4"/>
      <c r="F23" s="32">
        <v>1010936161.14</v>
      </c>
      <c r="G23" s="44"/>
      <c r="H23" s="46"/>
    </row>
    <row r="24" spans="2:8" ht="15">
      <c r="B24" s="2"/>
      <c r="C24" s="2"/>
      <c r="D24" s="2"/>
      <c r="E24" s="2"/>
      <c r="F24" s="5"/>
      <c r="G24" s="2"/>
      <c r="H24" s="6"/>
    </row>
    <row r="25" spans="2:8" ht="15">
      <c r="B25" s="9" t="s">
        <v>21</v>
      </c>
      <c r="C25" s="8"/>
      <c r="D25" s="9"/>
      <c r="E25" s="9"/>
      <c r="F25" s="10"/>
      <c r="G25" s="9"/>
      <c r="H25" s="11"/>
    </row>
    <row r="26" spans="2:8" ht="15">
      <c r="B26" s="9" t="s">
        <v>17</v>
      </c>
      <c r="C26" s="7"/>
      <c r="D26" s="7"/>
      <c r="E26" s="7"/>
      <c r="F26" s="7"/>
      <c r="G26" s="7"/>
      <c r="H26" s="7"/>
    </row>
    <row r="27" spans="2:8" ht="15">
      <c r="B27" s="24" t="s">
        <v>18</v>
      </c>
      <c r="C27" s="2"/>
      <c r="D27" s="2"/>
      <c r="E27" s="2"/>
      <c r="F27" s="5"/>
      <c r="G27" s="2"/>
      <c r="H27" s="6"/>
    </row>
    <row r="28" ht="15">
      <c r="B28" s="24" t="s">
        <v>19</v>
      </c>
    </row>
    <row r="29" spans="2:8" ht="15">
      <c r="B29" s="9" t="s">
        <v>10</v>
      </c>
      <c r="C29" s="9"/>
      <c r="D29" s="9"/>
      <c r="E29" s="9"/>
      <c r="F29" s="9"/>
      <c r="G29" s="9"/>
      <c r="H29" s="9"/>
    </row>
    <row r="30" ht="15">
      <c r="B30" s="9" t="s">
        <v>20</v>
      </c>
    </row>
  </sheetData>
  <sheetProtection/>
  <mergeCells count="21">
    <mergeCell ref="B17:D17"/>
    <mergeCell ref="E17:H17"/>
    <mergeCell ref="B18:D18"/>
    <mergeCell ref="G18:G19"/>
    <mergeCell ref="H18:H19"/>
    <mergeCell ref="B19:D19"/>
    <mergeCell ref="B13:D13"/>
    <mergeCell ref="E13:H13"/>
    <mergeCell ref="B9:H9"/>
    <mergeCell ref="B11:D11"/>
    <mergeCell ref="E11:H11"/>
    <mergeCell ref="B15:D15"/>
    <mergeCell ref="G14:G15"/>
    <mergeCell ref="H14:H15"/>
    <mergeCell ref="B14:D14"/>
    <mergeCell ref="B21:D21"/>
    <mergeCell ref="E21:H21"/>
    <mergeCell ref="B22:D22"/>
    <mergeCell ref="G22:G23"/>
    <mergeCell ref="H22:H23"/>
    <mergeCell ref="B23:D23"/>
  </mergeCells>
  <printOptions/>
  <pageMargins left="1.220472440944882" right="0.5905511811023623" top="1.5748031496062993" bottom="0.7874015748031497" header="0.31496062992125984" footer="0.31496062992125984"/>
  <pageSetup horizontalDpi="1200" verticalDpi="1200" orientation="portrait" paperSize="9" r:id="rId2"/>
  <headerFooter>
    <oddFooter>&amp;C&amp;N/&amp;N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Cabildo de Tenerife</cp:lastModifiedBy>
  <cp:lastPrinted>2020-01-31T10:32:29Z</cp:lastPrinted>
  <dcterms:created xsi:type="dcterms:W3CDTF">2014-08-08T08:09:54Z</dcterms:created>
  <dcterms:modified xsi:type="dcterms:W3CDTF">2020-02-03T09:35:28Z</dcterms:modified>
  <cp:category/>
  <cp:version/>
  <cp:contentType/>
  <cp:contentStatus/>
</cp:coreProperties>
</file>