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84" windowWidth="22116" windowHeight="10056"/>
  </bookViews>
  <sheets>
    <sheet name="Ejecución 2º Trim" sheetId="1" r:id="rId1"/>
    <sheet name="Estabilidad Presup 2º Trim" sheetId="2" r:id="rId2"/>
    <sheet name="Nivel de deuda 2º Trim" sheetId="3" r:id="rId3"/>
  </sheets>
  <calcPr calcId="125725"/>
</workbook>
</file>

<file path=xl/calcChain.xml><?xml version="1.0" encoding="utf-8"?>
<calcChain xmlns="http://schemas.openxmlformats.org/spreadsheetml/2006/main">
  <c r="I35" i="1"/>
  <c r="H35"/>
  <c r="G35"/>
  <c r="F35"/>
  <c r="E35"/>
  <c r="I22"/>
  <c r="H22"/>
  <c r="G22"/>
  <c r="F22"/>
  <c r="E22"/>
</calcChain>
</file>

<file path=xl/sharedStrings.xml><?xml version="1.0" encoding="utf-8"?>
<sst xmlns="http://schemas.openxmlformats.org/spreadsheetml/2006/main" count="133" uniqueCount="93">
  <si>
    <t>Ejecuciones trimestrales de las Entidades Locales</t>
  </si>
  <si>
    <t>Entidad  Local:</t>
  </si>
  <si>
    <t>05-38-004-DD-000</t>
  </si>
  <si>
    <t>CABILDO INSULAR DE TENERIFE</t>
  </si>
  <si>
    <t>CLASIFICACIÓN ECONÓMICA</t>
  </si>
  <si>
    <t xml:space="preserve">Ejercicio Corriente </t>
  </si>
  <si>
    <t>Ejercicios cerrados</t>
  </si>
  <si>
    <t>Estimación Derechos Reconocidos Netos a 31-12-2017</t>
  </si>
  <si>
    <t xml:space="preserve">Desviación (B)/(A)-1 </t>
  </si>
  <si>
    <t>I N G R E S O S</t>
  </si>
  <si>
    <t>(A) Estimación Previsiones definitivas al final de ejercicio (1)</t>
  </si>
  <si>
    <t>(B) Derechos Reconocidos Netos (2)</t>
  </si>
  <si>
    <t>Recaudación Líquida (2)</t>
  </si>
  <si>
    <t xml:space="preserve">Impuestos directos  </t>
  </si>
  <si>
    <t xml:space="preserve">Impuestos indirectos </t>
  </si>
  <si>
    <t xml:space="preserve">Tasas y otros ingresos </t>
  </si>
  <si>
    <t xml:space="preserve">Transferencias corrientes </t>
  </si>
  <si>
    <t xml:space="preserve">Ingresos patrimoniales </t>
  </si>
  <si>
    <t xml:space="preserve">Enajenación de inversiones reales </t>
  </si>
  <si>
    <t xml:space="preserve">Transferencias de capital </t>
  </si>
  <si>
    <t xml:space="preserve">Activos financieros </t>
  </si>
  <si>
    <t xml:space="preserve">Pasivos financieros </t>
  </si>
  <si>
    <t xml:space="preserve">Total Ingresos </t>
  </si>
  <si>
    <t>Ejercicio Corriente</t>
  </si>
  <si>
    <t>Estimación Obligaciones Reconocidas Netas a 31-12-2017</t>
  </si>
  <si>
    <t>G A S T O S</t>
  </si>
  <si>
    <t>Créditos Iniciales Presupuesto 2017</t>
  </si>
  <si>
    <t>Estimación Creditos definitivos al final de ejercicio (1)</t>
  </si>
  <si>
    <t>Obligaciones Reconocidas Netos (2)</t>
  </si>
  <si>
    <t>Pagos Líquidos (2)</t>
  </si>
  <si>
    <t xml:space="preserve">Gastos de personal  </t>
  </si>
  <si>
    <t xml:space="preserve">Gastos en bienes corrientes y servicios </t>
  </si>
  <si>
    <t xml:space="preserve">Gastos financieros </t>
  </si>
  <si>
    <t>Fondo de contingencia y Otros imprevistos</t>
  </si>
  <si>
    <t xml:space="preserve">Inversiones reales </t>
  </si>
  <si>
    <t xml:space="preserve">Total Gastos </t>
  </si>
  <si>
    <t>(1) Estimación Previsiones definitivas al final ejercicio - Presupuesto actualizado , incluyendo las modificaciones ya tramitadas y/o previstas tramitar hasta final de ejercicio</t>
  </si>
  <si>
    <t>(2) Datos de ejecución acumulados a final del trimestre vencido</t>
  </si>
  <si>
    <t>Trimestre 2 - Ejercicio 2017</t>
  </si>
  <si>
    <t>Previsiones Iniciales Presupuesto 2017</t>
  </si>
  <si>
    <t>Entidad Local:     </t>
  </si>
  <si>
    <t>Cabildo Insular de Tenerife</t>
  </si>
  <si>
    <t>F.3.2 Informe actualizado Evaluación - Resultado Estabilidad Presupuestaria Grupo Administración Pública </t>
  </si>
  <si>
    <t>(en el caso de que la Entidad este sometida a Contabilidad Empresarial  el Ingreso y Gasto no Financiero ya es directamente el computable a efectos del Sistema Europeo de Cuentas) - no aplican ajustes</t>
  </si>
  <si>
    <t>Entidad</t>
  </si>
  <si>
    <t>Ingreso no financiero</t>
  </si>
  <si>
    <t>Gasto no financiero</t>
  </si>
  <si>
    <t>Ajustes propia Entidad</t>
  </si>
  <si>
    <t>Capac./Nec. Financ. Entidad</t>
  </si>
  <si>
    <t>05-00-004-HH-000 F. Canaria Tenerife Rural</t>
  </si>
  <si>
    <t>05-00-005-HH-000 F. Insular Formación, Empleo y Desar. Empresarial</t>
  </si>
  <si>
    <t>05-00-009-CC-000 C. Tributos de la Isla de Tenerife</t>
  </si>
  <si>
    <t>05-00-013-HH-000 Agencia Insular de Energías de Tenerife</t>
  </si>
  <si>
    <t>05-00-014-CC-000 C. Isla Baja</t>
  </si>
  <si>
    <t>05-00-017-HH-000 F. Canaria Avance de la Biomedicina y la Biotecnologia</t>
  </si>
  <si>
    <t>05-00-018-CC-000 C. Prev. Ext. Incen. y Salv. de la Isla de Tenerife</t>
  </si>
  <si>
    <t>05-38-004-DD-000 Cabildo Insular de Tenerife</t>
  </si>
  <si>
    <t>05-38-004-DO-001 O. Aut. Museos y Centros</t>
  </si>
  <si>
    <t>05-38-004-DP-006 E. Insular de Artesania, S.A.</t>
  </si>
  <si>
    <t>05-38-004-DP-009 Spet Turismo de Tenerife, S.A.</t>
  </si>
  <si>
    <t>05-38-004-DP-010 S.Insular Promoción Personas con Discapacidad, S.L.</t>
  </si>
  <si>
    <t>05-38-004-DP-012 Inst. Medico Tinerfeño, S.A. (IMETISA)</t>
  </si>
  <si>
    <t>05-38-004-DP-013 Auditorio de Tenerife , S.A.</t>
  </si>
  <si>
    <t>05-38-004-DP-015 Gest. Insular Deporte, Cultura y Ocio (IDECO, S.A.)</t>
  </si>
  <si>
    <t>05-38-004-DV-001 P. Insular de Música</t>
  </si>
  <si>
    <t>05-38-004-DV-006 Consejo Insular de Aguas</t>
  </si>
  <si>
    <t>05-38-004-DV-007 Inst. Insular de Atención Social y Socio-Sanitaria</t>
  </si>
  <si>
    <t>05-38-004-DI-001 TEA, Tenerife Espacio de las Artes</t>
  </si>
  <si>
    <t>05-00-004-NN-000 Parques Eólicos de Granadilla, A.I.E.</t>
  </si>
  <si>
    <t>05-38-004-DP-025 Instituto Volcanológico de Canarias, S.A.</t>
  </si>
  <si>
    <t>00-00-089-CC-000 C. Urbanístico para la Rehabilitación de Puerto de laCruz</t>
  </si>
  <si>
    <t>05-38-004-DP-029 Canalink Africa, S.L.</t>
  </si>
  <si>
    <t>05-38-004-DP-030 Canalink Baharicom, S.L.</t>
  </si>
  <si>
    <t>05-00-034-HH-000 F. Canaria Factoria de la Innovación Turistica</t>
  </si>
  <si>
    <t>Capacidad/ Necesidad Financiacion de la Corporacion Local</t>
  </si>
  <si>
    <t>LA CORPORACIÓN LOCAL CUMPLE CON EL OBJETIVO DE ESTABILIDAD PRESUPUESTARIA</t>
  </si>
  <si>
    <t>CUMPLIMIENTO /INCUMPLIMIENTO de acuerdo con LO 2/2012</t>
  </si>
  <si>
    <t>De acuerdo con lo establecido en el artículo 16 apartado 4 de la Orden HAP 2105/2012, de 1 de octubre, por la que se desarrollan las obligaciones de suministro de la información previstas en la LO 2/2012 ¿VALORA QUE LA CORPORACIÓN CUMPLIRÁ LA REGLA DEL GASTO AL CIERRE DEL EJERCICIO CORRIENTE? (Marque lo que corresponda)</t>
  </si>
  <si>
    <t>Observaciones y/o consideraciones al Cumplimiento/Incumplimiento del Objetivo de Estabilidad Presupuestaria del Grupo de Entidades </t>
  </si>
  <si>
    <t>Ejecuciones trimestrales de las Entidades Locales. Trimestre 2 - Ejercicio 2017</t>
  </si>
  <si>
    <t>Ajustes por operaciones internas</t>
  </si>
  <si>
    <t xml:space="preserve">F.3.4 Informe del nivel de deuda viva al final del periodo actualizado </t>
  </si>
  <si>
    <t>Deuda a corto plazo</t>
  </si>
  <si>
    <t>Emisiones de deuda</t>
  </si>
  <si>
    <t>Operaciones con entidades de crédito</t>
  </si>
  <si>
    <t>Factoring sin recurso</t>
  </si>
  <si>
    <t>Avales ejecutados-reintegrados</t>
  </si>
  <si>
    <t>Otras operaciones de crédito</t>
  </si>
  <si>
    <t>Con Administraciones Públicas (1) (FFEL)</t>
  </si>
  <si>
    <t>Total Deuda viva al final del período</t>
  </si>
  <si>
    <t>Total Corporación Local</t>
  </si>
  <si>
    <t>Nivel Deuda Viva</t>
  </si>
  <si>
    <t>2º Trimestre Ejercicio 2017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</si>
</sst>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50">
    <font>
      <sz val="11"/>
      <color theme="1"/>
      <name val="Calibri"/>
      <family val="2"/>
      <scheme val="minor"/>
    </font>
    <font>
      <sz val="10"/>
      <name val="Calibri"/>
    </font>
    <font>
      <sz val="10"/>
      <color indexed="8"/>
      <name val="MS Sans Serif"/>
      <family val="2"/>
      <charset val="1"/>
    </font>
    <font>
      <u/>
      <sz val="10"/>
      <color indexed="12"/>
      <name val="MS Sans Serif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b/>
      <u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30"/>
      <name val="Verdana"/>
      <family val="2"/>
    </font>
    <font>
      <sz val="10"/>
      <color indexed="30"/>
      <name val="Verdana"/>
      <family val="2"/>
    </font>
    <font>
      <b/>
      <sz val="12"/>
      <color indexed="30"/>
      <name val="Verdana"/>
      <family val="2"/>
    </font>
    <font>
      <b/>
      <sz val="10"/>
      <name val="Calibri"/>
    </font>
    <font>
      <b/>
      <sz val="6"/>
      <color indexed="30"/>
      <name val="Verdana"/>
      <family val="2"/>
    </font>
    <font>
      <b/>
      <sz val="8"/>
      <color indexed="30"/>
      <name val="Verdana"/>
      <family val="2"/>
    </font>
    <font>
      <b/>
      <sz val="7"/>
      <color indexed="21"/>
      <name val="Verdana"/>
      <family val="2"/>
    </font>
    <font>
      <b/>
      <sz val="7"/>
      <color indexed="18"/>
      <name val="Verdana"/>
      <family val="2"/>
    </font>
    <font>
      <sz val="7"/>
      <color indexed="18"/>
      <name val="Calibri"/>
      <family val="2"/>
    </font>
    <font>
      <b/>
      <sz val="8"/>
      <name val="Calibri"/>
      <family val="2"/>
    </font>
    <font>
      <b/>
      <sz val="6"/>
      <color indexed="17"/>
      <name val="Verdana"/>
      <family val="2"/>
    </font>
    <font>
      <b/>
      <sz val="6"/>
      <color indexed="8"/>
      <name val="Verdana"/>
      <family val="2"/>
    </font>
    <font>
      <b/>
      <sz val="7"/>
      <color indexed="30"/>
      <name val="Verdana"/>
      <family val="2"/>
    </font>
    <font>
      <b/>
      <sz val="7"/>
      <color indexed="30"/>
      <name val="Calibri"/>
      <family val="2"/>
    </font>
    <font>
      <sz val="7"/>
      <name val="Verdana"/>
      <family val="2"/>
    </font>
    <font>
      <sz val="7"/>
      <color indexed="30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6"/>
      <color rgb="FF000000"/>
      <name val="Verdana"/>
      <family val="2"/>
    </font>
    <font>
      <b/>
      <sz val="6"/>
      <color rgb="FF000000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4"/>
      </left>
      <right/>
      <top style="thin">
        <color indexed="62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medium">
        <color indexed="2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000080"/>
      </top>
      <bottom/>
      <diagonal/>
    </border>
    <border>
      <left/>
      <right style="medium">
        <color rgb="FF000080"/>
      </right>
      <top style="medium">
        <color rgb="FF000080"/>
      </top>
      <bottom/>
      <diagonal/>
    </border>
    <border>
      <left/>
      <right style="medium">
        <color rgb="FF000080"/>
      </right>
      <top/>
      <bottom/>
      <diagonal/>
    </border>
    <border>
      <left/>
      <right/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 style="medium">
        <color rgb="FF000080"/>
      </left>
      <right/>
      <top style="medium">
        <color rgb="FF000080"/>
      </top>
      <bottom/>
      <diagonal/>
    </border>
    <border>
      <left style="medium">
        <color rgb="FF000080"/>
      </left>
      <right/>
      <top/>
      <bottom/>
      <diagonal/>
    </border>
    <border>
      <left style="medium">
        <color rgb="FF000080"/>
      </left>
      <right/>
      <top/>
      <bottom style="medium">
        <color rgb="FF000080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18"/>
      </bottom>
      <diagonal/>
    </border>
  </borders>
  <cellStyleXfs count="95">
    <xf numFmtId="0" fontId="0" fillId="0" borderId="0"/>
    <xf numFmtId="0" fontId="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2" fillId="0" borderId="0"/>
    <xf numFmtId="0" fontId="3" fillId="0" borderId="0"/>
    <xf numFmtId="0" fontId="19" fillId="3" borderId="0" applyNumberFormat="0" applyBorder="0" applyAlignment="0" applyProtection="0"/>
    <xf numFmtId="43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1"/>
    <xf numFmtId="0" fontId="6" fillId="0" borderId="0" xfId="38" applyFont="1"/>
    <xf numFmtId="0" fontId="7" fillId="0" borderId="0" xfId="32" applyFont="1"/>
    <xf numFmtId="4" fontId="8" fillId="0" borderId="0" xfId="83" applyNumberFormat="1" applyFont="1"/>
    <xf numFmtId="0" fontId="8" fillId="24" borderId="10" xfId="83" applyFont="1" applyFill="1" applyBorder="1"/>
    <xf numFmtId="0" fontId="8" fillId="24" borderId="0" xfId="83" applyFont="1" applyFill="1"/>
    <xf numFmtId="0" fontId="8" fillId="24" borderId="0" xfId="83" applyFont="1" applyFill="1" applyBorder="1"/>
    <xf numFmtId="4" fontId="8" fillId="24" borderId="0" xfId="83" applyNumberFormat="1" applyFont="1" applyFill="1" applyBorder="1"/>
    <xf numFmtId="0" fontId="8" fillId="24" borderId="0" xfId="83" applyFont="1" applyFill="1" applyBorder="1" applyAlignment="1">
      <alignment horizontal="center"/>
    </xf>
    <xf numFmtId="0" fontId="8" fillId="24" borderId="0" xfId="83" applyFont="1" applyFill="1" applyAlignment="1">
      <alignment horizontal="center"/>
    </xf>
    <xf numFmtId="4" fontId="8" fillId="24" borderId="0" xfId="83" applyNumberFormat="1" applyFont="1" applyFill="1"/>
    <xf numFmtId="0" fontId="7" fillId="0" borderId="0" xfId="32" applyFont="1" applyFill="1"/>
    <xf numFmtId="0" fontId="9" fillId="0" borderId="0" xfId="32" applyFont="1" applyFill="1"/>
    <xf numFmtId="0" fontId="7" fillId="0" borderId="0" xfId="32" applyFont="1" applyFill="1" applyBorder="1"/>
    <xf numFmtId="4" fontId="8" fillId="0" borderId="0" xfId="83" applyNumberFormat="1" applyFont="1" applyFill="1"/>
    <xf numFmtId="0" fontId="1" fillId="0" borderId="0" xfId="1" applyFill="1"/>
    <xf numFmtId="0" fontId="30" fillId="0" borderId="0" xfId="1" applyFont="1"/>
    <xf numFmtId="0" fontId="31" fillId="0" borderId="0" xfId="1" applyFont="1"/>
    <xf numFmtId="0" fontId="7" fillId="25" borderId="0" xfId="32" applyFont="1" applyFill="1" applyBorder="1"/>
    <xf numFmtId="4" fontId="8" fillId="25" borderId="0" xfId="83" applyNumberFormat="1" applyFont="1" applyFill="1" applyBorder="1"/>
    <xf numFmtId="0" fontId="31" fillId="25" borderId="0" xfId="1" applyFont="1" applyFill="1" applyBorder="1"/>
    <xf numFmtId="0" fontId="30" fillId="25" borderId="0" xfId="1" applyFont="1" applyFill="1" applyBorder="1" applyAlignment="1">
      <alignment horizontal="right"/>
    </xf>
    <xf numFmtId="0" fontId="9" fillId="24" borderId="0" xfId="83" applyFont="1" applyFill="1" applyBorder="1"/>
    <xf numFmtId="0" fontId="10" fillId="24" borderId="0" xfId="83" applyFont="1" applyFill="1" applyBorder="1"/>
    <xf numFmtId="0" fontId="33" fillId="0" borderId="0" xfId="1" applyFont="1"/>
    <xf numFmtId="0" fontId="9" fillId="25" borderId="0" xfId="32" applyFont="1" applyFill="1" applyBorder="1"/>
    <xf numFmtId="0" fontId="1" fillId="25" borderId="0" xfId="1" applyFill="1" applyBorder="1"/>
    <xf numFmtId="0" fontId="31" fillId="0" borderId="11" xfId="1" applyFont="1" applyFill="1" applyBorder="1"/>
    <xf numFmtId="0" fontId="31" fillId="0" borderId="12" xfId="1" applyFont="1" applyFill="1" applyBorder="1"/>
    <xf numFmtId="0" fontId="1" fillId="0" borderId="13" xfId="1" applyFill="1" applyBorder="1"/>
    <xf numFmtId="0" fontId="30" fillId="0" borderId="0" xfId="1" applyFont="1" applyAlignment="1">
      <alignment horizontal="center"/>
    </xf>
    <xf numFmtId="0" fontId="42" fillId="25" borderId="19" xfId="1" applyFont="1" applyFill="1" applyBorder="1" applyAlignment="1">
      <alignment horizontal="center" vertical="center"/>
    </xf>
    <xf numFmtId="0" fontId="42" fillId="25" borderId="20" xfId="1" applyFont="1" applyFill="1" applyBorder="1" applyAlignment="1">
      <alignment horizontal="center" vertical="center" wrapText="1"/>
    </xf>
    <xf numFmtId="0" fontId="44" fillId="0" borderId="21" xfId="1" applyFont="1" applyBorder="1"/>
    <xf numFmtId="43" fontId="45" fillId="0" borderId="22" xfId="35" applyFont="1" applyBorder="1"/>
    <xf numFmtId="0" fontId="44" fillId="0" borderId="12" xfId="1" applyFont="1" applyBorder="1"/>
    <xf numFmtId="0" fontId="44" fillId="0" borderId="23" xfId="1" applyFont="1" applyBorder="1"/>
    <xf numFmtId="43" fontId="42" fillId="25" borderId="24" xfId="35" applyFont="1" applyFill="1" applyBorder="1"/>
    <xf numFmtId="0" fontId="45" fillId="0" borderId="0" xfId="1" applyFont="1"/>
    <xf numFmtId="0" fontId="7" fillId="0" borderId="0" xfId="32" applyFont="1" applyAlignment="1">
      <alignment horizontal="center"/>
    </xf>
    <xf numFmtId="0" fontId="9" fillId="0" borderId="0" xfId="32" applyFont="1" applyAlignment="1">
      <alignment horizontal="center"/>
    </xf>
    <xf numFmtId="0" fontId="9" fillId="0" borderId="0" xfId="32" applyFont="1" applyFill="1" applyAlignment="1">
      <alignment horizontal="center"/>
    </xf>
    <xf numFmtId="0" fontId="31" fillId="0" borderId="0" xfId="1" applyFont="1" applyAlignment="1">
      <alignment horizontal="center"/>
    </xf>
    <xf numFmtId="0" fontId="44" fillId="0" borderId="25" xfId="1" applyFont="1" applyBorder="1" applyAlignment="1">
      <alignment horizontal="center"/>
    </xf>
    <xf numFmtId="0" fontId="44" fillId="0" borderId="11" xfId="1" applyFont="1" applyBorder="1" applyAlignment="1">
      <alignment horizontal="center"/>
    </xf>
    <xf numFmtId="0" fontId="44" fillId="0" borderId="26" xfId="1" applyFont="1" applyBorder="1" applyAlignment="1">
      <alignment horizontal="center"/>
    </xf>
    <xf numFmtId="0" fontId="45" fillId="0" borderId="0" xfId="1" applyFont="1" applyAlignment="1">
      <alignment horizontal="center"/>
    </xf>
    <xf numFmtId="0" fontId="8" fillId="24" borderId="0" xfId="83" applyFont="1" applyFill="1" applyAlignment="1">
      <alignment horizontal="left"/>
    </xf>
    <xf numFmtId="0" fontId="8" fillId="0" borderId="0" xfId="83" applyFont="1" applyFill="1"/>
    <xf numFmtId="0" fontId="42" fillId="0" borderId="0" xfId="1" applyFont="1" applyFill="1" applyBorder="1" applyAlignment="1">
      <alignment horizontal="center"/>
    </xf>
    <xf numFmtId="43" fontId="42" fillId="0" borderId="0" xfId="35" applyFont="1" applyFill="1" applyBorder="1"/>
    <xf numFmtId="43" fontId="45" fillId="0" borderId="22" xfId="35" applyFont="1" applyFill="1" applyBorder="1"/>
    <xf numFmtId="0" fontId="31" fillId="0" borderId="0" xfId="1" applyFont="1" applyBorder="1"/>
    <xf numFmtId="43" fontId="45" fillId="0" borderId="27" xfId="35" applyFont="1" applyBorder="1"/>
    <xf numFmtId="43" fontId="45" fillId="0" borderId="27" xfId="35" applyFont="1" applyFill="1" applyBorder="1"/>
    <xf numFmtId="0" fontId="45" fillId="0" borderId="11" xfId="35" applyNumberFormat="1" applyFont="1" applyFill="1" applyBorder="1"/>
    <xf numFmtId="2" fontId="45" fillId="0" borderId="11" xfId="35" applyNumberFormat="1" applyFont="1" applyFill="1" applyBorder="1"/>
    <xf numFmtId="0" fontId="42" fillId="25" borderId="43" xfId="1" applyFont="1" applyFill="1" applyBorder="1" applyAlignment="1">
      <alignment horizontal="center" vertical="center" wrapText="1"/>
    </xf>
    <xf numFmtId="0" fontId="34" fillId="25" borderId="17" xfId="93" applyFont="1" applyFill="1" applyBorder="1" applyAlignment="1">
      <alignment horizontal="center" vertical="center" wrapText="1"/>
    </xf>
    <xf numFmtId="4" fontId="48" fillId="0" borderId="39" xfId="0" applyNumberFormat="1" applyFont="1" applyBorder="1" applyAlignment="1">
      <alignment horizontal="right" wrapText="1"/>
    </xf>
    <xf numFmtId="0" fontId="48" fillId="0" borderId="38" xfId="0" applyFont="1" applyBorder="1" applyAlignment="1">
      <alignment horizontal="right" wrapText="1"/>
    </xf>
    <xf numFmtId="4" fontId="48" fillId="0" borderId="38" xfId="0" applyNumberFormat="1" applyFont="1" applyBorder="1" applyAlignment="1">
      <alignment horizontal="right" wrapText="1"/>
    </xf>
    <xf numFmtId="0" fontId="48" fillId="27" borderId="42" xfId="0" applyFont="1" applyFill="1" applyBorder="1" applyAlignment="1">
      <alignment horizontal="left" wrapText="1"/>
    </xf>
    <xf numFmtId="0" fontId="48" fillId="0" borderId="37" xfId="0" applyFont="1" applyBorder="1" applyAlignment="1">
      <alignment horizontal="right" wrapText="1"/>
    </xf>
    <xf numFmtId="4" fontId="48" fillId="0" borderId="37" xfId="0" applyNumberFormat="1" applyFont="1" applyBorder="1" applyAlignment="1">
      <alignment horizontal="right" wrapText="1"/>
    </xf>
    <xf numFmtId="0" fontId="48" fillId="27" borderId="41" xfId="0" applyFont="1" applyFill="1" applyBorder="1" applyAlignment="1">
      <alignment horizontal="left" wrapText="1"/>
    </xf>
    <xf numFmtId="4" fontId="48" fillId="0" borderId="36" xfId="0" applyNumberFormat="1" applyFont="1" applyBorder="1" applyAlignment="1">
      <alignment horizontal="right" wrapText="1"/>
    </xf>
    <xf numFmtId="0" fontId="48" fillId="0" borderId="35" xfId="0" applyFont="1" applyBorder="1" applyAlignment="1">
      <alignment horizontal="right" wrapText="1"/>
    </xf>
    <xf numFmtId="4" fontId="48" fillId="0" borderId="35" xfId="0" applyNumberFormat="1" applyFont="1" applyBorder="1" applyAlignment="1">
      <alignment horizontal="right" wrapText="1"/>
    </xf>
    <xf numFmtId="0" fontId="48" fillId="27" borderId="40" xfId="0" applyFont="1" applyFill="1" applyBorder="1" applyAlignment="1">
      <alignment horizontal="left" wrapText="1"/>
    </xf>
    <xf numFmtId="0" fontId="48" fillId="0" borderId="0" xfId="0" applyFont="1" applyAlignment="1">
      <alignment horizontal="right" wrapText="1"/>
    </xf>
    <xf numFmtId="4" fontId="48" fillId="0" borderId="0" xfId="0" applyNumberFormat="1" applyFont="1" applyAlignment="1">
      <alignment horizontal="right" wrapText="1"/>
    </xf>
    <xf numFmtId="0" fontId="8" fillId="0" borderId="0" xfId="93"/>
    <xf numFmtId="0" fontId="30" fillId="25" borderId="0" xfId="93" applyFont="1" applyFill="1" applyAlignment="1">
      <alignment horizontal="center" vertical="center" wrapText="1"/>
    </xf>
    <xf numFmtId="0" fontId="30" fillId="0" borderId="0" xfId="93" applyFont="1" applyFill="1" applyAlignment="1">
      <alignment horizontal="center" vertical="center" wrapText="1"/>
    </xf>
    <xf numFmtId="0" fontId="35" fillId="25" borderId="0" xfId="93" applyFont="1" applyFill="1" applyAlignment="1">
      <alignment horizontal="right" vertical="center" wrapText="1"/>
    </xf>
    <xf numFmtId="0" fontId="29" fillId="0" borderId="14" xfId="82" applyFont="1" applyFill="1" applyBorder="1" applyAlignment="1">
      <alignment vertical="center"/>
    </xf>
    <xf numFmtId="0" fontId="38" fillId="0" borderId="14" xfId="82" applyFont="1" applyBorder="1" applyAlignment="1">
      <alignment vertical="center"/>
    </xf>
    <xf numFmtId="0" fontId="29" fillId="0" borderId="0" xfId="82" applyFont="1" applyFill="1" applyAlignment="1">
      <alignment vertical="center"/>
    </xf>
    <xf numFmtId="0" fontId="34" fillId="25" borderId="15" xfId="93" applyFont="1" applyFill="1" applyBorder="1" applyAlignment="1">
      <alignment horizontal="center" vertical="center" wrapText="1"/>
    </xf>
    <xf numFmtId="0" fontId="34" fillId="25" borderId="16" xfId="93" applyFont="1" applyFill="1" applyBorder="1" applyAlignment="1">
      <alignment horizontal="center" vertical="center" wrapText="1"/>
    </xf>
    <xf numFmtId="0" fontId="29" fillId="26" borderId="12" xfId="82" applyFont="1" applyFill="1" applyBorder="1" applyAlignment="1">
      <alignment vertical="center"/>
    </xf>
    <xf numFmtId="0" fontId="29" fillId="26" borderId="18" xfId="82" applyFont="1" applyFill="1" applyBorder="1" applyAlignment="1">
      <alignment vertical="center"/>
    </xf>
    <xf numFmtId="0" fontId="29" fillId="0" borderId="0" xfId="82" applyFont="1" applyAlignment="1">
      <alignment vertical="center"/>
    </xf>
    <xf numFmtId="0" fontId="29" fillId="25" borderId="0" xfId="82" applyFont="1" applyFill="1" applyAlignment="1">
      <alignment vertical="center"/>
    </xf>
    <xf numFmtId="0" fontId="8" fillId="26" borderId="12" xfId="93" applyFill="1" applyBorder="1" applyAlignment="1">
      <alignment vertical="center"/>
    </xf>
    <xf numFmtId="0" fontId="29" fillId="26" borderId="13" xfId="82" applyFont="1" applyFill="1" applyBorder="1" applyAlignment="1">
      <alignment vertical="center"/>
    </xf>
    <xf numFmtId="0" fontId="8" fillId="0" borderId="0" xfId="93" applyBorder="1"/>
    <xf numFmtId="4" fontId="49" fillId="0" borderId="0" xfId="93" applyNumberFormat="1" applyFont="1"/>
    <xf numFmtId="0" fontId="34" fillId="25" borderId="11" xfId="93" applyFont="1" applyFill="1" applyBorder="1" applyAlignment="1">
      <alignment horizontal="center" vertical="center" wrapText="1"/>
    </xf>
    <xf numFmtId="4" fontId="49" fillId="0" borderId="39" xfId="0" applyNumberFormat="1" applyFont="1" applyBorder="1" applyAlignment="1">
      <alignment horizontal="right" wrapText="1"/>
    </xf>
    <xf numFmtId="0" fontId="49" fillId="0" borderId="38" xfId="0" applyFont="1" applyBorder="1" applyAlignment="1">
      <alignment horizontal="right" wrapText="1"/>
    </xf>
    <xf numFmtId="4" fontId="49" fillId="0" borderId="38" xfId="0" applyNumberFormat="1" applyFont="1" applyBorder="1" applyAlignment="1">
      <alignment horizontal="right" wrapText="1"/>
    </xf>
    <xf numFmtId="0" fontId="49" fillId="27" borderId="42" xfId="0" applyFont="1" applyFill="1" applyBorder="1" applyAlignment="1">
      <alignment horizontal="left" wrapText="1"/>
    </xf>
    <xf numFmtId="0" fontId="48" fillId="0" borderId="36" xfId="0" applyFont="1" applyBorder="1" applyAlignment="1">
      <alignment horizontal="right" wrapText="1"/>
    </xf>
    <xf numFmtId="0" fontId="8" fillId="0" borderId="0" xfId="93"/>
    <xf numFmtId="0" fontId="30" fillId="25" borderId="0" xfId="93" applyFont="1" applyFill="1" applyAlignment="1">
      <alignment horizontal="center" vertical="center" wrapText="1"/>
    </xf>
    <xf numFmtId="0" fontId="29" fillId="25" borderId="0" xfId="82" applyFont="1" applyFill="1"/>
    <xf numFmtId="0" fontId="29" fillId="0" borderId="0" xfId="82" applyFont="1" applyFill="1"/>
    <xf numFmtId="0" fontId="30" fillId="0" borderId="0" xfId="93" applyFont="1" applyFill="1" applyAlignment="1">
      <alignment horizontal="center" vertical="center" wrapText="1"/>
    </xf>
    <xf numFmtId="0" fontId="29" fillId="26" borderId="13" xfId="82" applyFont="1" applyFill="1" applyBorder="1"/>
    <xf numFmtId="0" fontId="29" fillId="25" borderId="0" xfId="81" applyFont="1" applyFill="1"/>
    <xf numFmtId="0" fontId="29" fillId="0" borderId="0" xfId="81" applyFont="1" applyFill="1"/>
    <xf numFmtId="0" fontId="29" fillId="26" borderId="12" xfId="82" applyFont="1" applyFill="1" applyBorder="1" applyAlignment="1">
      <alignment vertical="center"/>
    </xf>
    <xf numFmtId="0" fontId="29" fillId="26" borderId="18" xfId="82" applyFont="1" applyFill="1" applyBorder="1" applyAlignment="1">
      <alignment vertical="center"/>
    </xf>
    <xf numFmtId="0" fontId="29" fillId="25" borderId="0" xfId="81" applyFont="1" applyFill="1" applyAlignment="1">
      <alignment vertical="center"/>
    </xf>
    <xf numFmtId="0" fontId="28" fillId="26" borderId="11" xfId="93" applyFont="1" applyFill="1" applyBorder="1" applyAlignment="1">
      <alignment vertical="center"/>
    </xf>
    <xf numFmtId="0" fontId="48" fillId="27" borderId="12" xfId="93" applyFont="1" applyFill="1" applyBorder="1" applyAlignment="1">
      <alignment horizontal="left" wrapText="1"/>
    </xf>
    <xf numFmtId="4" fontId="49" fillId="0" borderId="13" xfId="93" applyNumberFormat="1" applyFont="1" applyBorder="1" applyAlignment="1">
      <alignment horizontal="center"/>
    </xf>
    <xf numFmtId="0" fontId="42" fillId="25" borderId="19" xfId="1" applyFont="1" applyFill="1" applyBorder="1" applyAlignment="1">
      <alignment horizontal="center" vertical="center" wrapText="1"/>
    </xf>
    <xf numFmtId="0" fontId="42" fillId="25" borderId="20" xfId="1" applyFont="1" applyFill="1" applyBorder="1" applyAlignment="1">
      <alignment horizontal="center" vertical="center" wrapText="1"/>
    </xf>
    <xf numFmtId="0" fontId="42" fillId="25" borderId="12" xfId="1" applyFont="1" applyFill="1" applyBorder="1" applyAlignment="1">
      <alignment horizontal="center"/>
    </xf>
    <xf numFmtId="0" fontId="42" fillId="25" borderId="13" xfId="1" applyFont="1" applyFill="1" applyBorder="1" applyAlignment="1">
      <alignment horizontal="center"/>
    </xf>
    <xf numFmtId="0" fontId="30" fillId="25" borderId="0" xfId="1" applyFont="1" applyFill="1" applyBorder="1" applyAlignment="1">
      <alignment horizontal="center"/>
    </xf>
    <xf numFmtId="0" fontId="42" fillId="25" borderId="19" xfId="1" applyFont="1" applyFill="1" applyBorder="1" applyAlignment="1">
      <alignment horizontal="center" vertical="center"/>
    </xf>
    <xf numFmtId="0" fontId="42" fillId="25" borderId="28" xfId="1" applyFont="1" applyFill="1" applyBorder="1" applyAlignment="1">
      <alignment horizontal="center" vertical="center"/>
    </xf>
    <xf numFmtId="0" fontId="42" fillId="25" borderId="29" xfId="1" applyFont="1" applyFill="1" applyBorder="1" applyAlignment="1">
      <alignment horizontal="center" vertical="center"/>
    </xf>
    <xf numFmtId="0" fontId="42" fillId="25" borderId="20" xfId="1" applyFont="1" applyFill="1" applyBorder="1" applyAlignment="1">
      <alignment horizontal="center" vertical="center"/>
    </xf>
    <xf numFmtId="0" fontId="32" fillId="25" borderId="0" xfId="1" applyFont="1" applyFill="1" applyBorder="1" applyAlignment="1">
      <alignment horizontal="center"/>
    </xf>
    <xf numFmtId="0" fontId="43" fillId="25" borderId="30" xfId="1" applyFont="1" applyFill="1" applyBorder="1" applyAlignment="1">
      <alignment horizontal="center" vertical="center"/>
    </xf>
    <xf numFmtId="0" fontId="43" fillId="25" borderId="29" xfId="1" applyFont="1" applyFill="1" applyBorder="1" applyAlignment="1">
      <alignment horizontal="center" vertical="center"/>
    </xf>
    <xf numFmtId="0" fontId="47" fillId="0" borderId="0" xfId="93" applyFont="1" applyAlignment="1">
      <alignment horizontal="center" wrapText="1"/>
    </xf>
    <xf numFmtId="0" fontId="46" fillId="0" borderId="0" xfId="93" applyFont="1" applyAlignment="1">
      <alignment horizontal="center" wrapText="1"/>
    </xf>
    <xf numFmtId="0" fontId="28" fillId="0" borderId="0" xfId="93" applyFont="1" applyBorder="1" applyAlignment="1">
      <alignment horizontal="left" vertical="top" wrapText="1"/>
    </xf>
    <xf numFmtId="0" fontId="30" fillId="25" borderId="0" xfId="93" applyFont="1" applyFill="1" applyAlignment="1">
      <alignment horizontal="center" vertical="center" wrapText="1"/>
    </xf>
    <xf numFmtId="0" fontId="37" fillId="0" borderId="0" xfId="93" applyFont="1" applyAlignment="1">
      <alignment horizontal="center" vertical="center" wrapText="1"/>
    </xf>
    <xf numFmtId="0" fontId="39" fillId="0" borderId="0" xfId="82" applyFont="1" applyAlignment="1">
      <alignment horizontal="right" vertical="center"/>
    </xf>
    <xf numFmtId="0" fontId="39" fillId="0" borderId="0" xfId="82" applyFont="1" applyBorder="1" applyAlignment="1">
      <alignment horizontal="right" vertical="center"/>
    </xf>
    <xf numFmtId="0" fontId="40" fillId="0" borderId="31" xfId="93" applyFont="1" applyBorder="1" applyAlignment="1">
      <alignment horizontal="center" vertical="center"/>
    </xf>
    <xf numFmtId="0" fontId="40" fillId="0" borderId="32" xfId="93" applyFont="1" applyBorder="1" applyAlignment="1">
      <alignment horizontal="center" vertical="center"/>
    </xf>
    <xf numFmtId="0" fontId="40" fillId="0" borderId="33" xfId="93" applyFont="1" applyBorder="1" applyAlignment="1">
      <alignment horizontal="center" vertical="center"/>
    </xf>
    <xf numFmtId="0" fontId="41" fillId="0" borderId="0" xfId="93" applyFont="1" applyAlignment="1">
      <alignment horizontal="left" vertical="center"/>
    </xf>
    <xf numFmtId="0" fontId="36" fillId="0" borderId="0" xfId="93" applyFont="1" applyAlignment="1">
      <alignment horizontal="center"/>
    </xf>
    <xf numFmtId="0" fontId="35" fillId="25" borderId="0" xfId="93" applyFont="1" applyFill="1" applyAlignment="1">
      <alignment horizontal="right" vertical="center" wrapText="1"/>
    </xf>
    <xf numFmtId="0" fontId="35" fillId="25" borderId="34" xfId="93" applyFont="1" applyFill="1" applyBorder="1" applyAlignment="1">
      <alignment horizontal="right" vertical="center" wrapText="1"/>
    </xf>
  </cellXfs>
  <cellStyles count="95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xcel Built-in Normal" xfId="32"/>
    <cellStyle name="Hipervínculo_ModLiq2009_Consorcios" xfId="33"/>
    <cellStyle name="Incorrecto 2" xfId="34"/>
    <cellStyle name="Millares 2" xfId="35"/>
    <cellStyle name="Millares 3" xfId="94"/>
    <cellStyle name="Neutral 2" xfId="36"/>
    <cellStyle name="Normal" xfId="0" builtinId="0"/>
    <cellStyle name="Normal 10" xfId="37"/>
    <cellStyle name="Normal 11" xfId="1"/>
    <cellStyle name="Normal 12" xfId="93"/>
    <cellStyle name="Normal 2" xfId="38"/>
    <cellStyle name="Normal 2 2" xfId="39"/>
    <cellStyle name="Normal 2 2 2" xfId="40"/>
    <cellStyle name="Normal 2 3" xfId="41"/>
    <cellStyle name="Normal 3" xfId="42"/>
    <cellStyle name="Normal 3 2" xfId="43"/>
    <cellStyle name="Normal 3 2 2" xfId="44"/>
    <cellStyle name="Normal 3 2 2 2" xfId="45"/>
    <cellStyle name="Normal 3 2 2 2 2" xfId="46"/>
    <cellStyle name="Normal 3 2 2 3" xfId="47"/>
    <cellStyle name="Normal 3 2 3" xfId="48"/>
    <cellStyle name="Normal 3 2 3 2" xfId="49"/>
    <cellStyle name="Normal 3 2 4" xfId="50"/>
    <cellStyle name="Normal 3 3" xfId="51"/>
    <cellStyle name="Normal 3 3 2" xfId="52"/>
    <cellStyle name="Normal 3 4" xfId="53"/>
    <cellStyle name="Normal 3 4 2" xfId="54"/>
    <cellStyle name="Normal 3 5" xfId="55"/>
    <cellStyle name="Normal 4" xfId="56"/>
    <cellStyle name="Normal 4 2" xfId="57"/>
    <cellStyle name="Normal 4 2 2" xfId="58"/>
    <cellStyle name="Normal 4 2 3" xfId="59"/>
    <cellStyle name="Normal 4 2 4" xfId="60"/>
    <cellStyle name="Normal 4 3" xfId="61"/>
    <cellStyle name="Normal 4 3 2" xfId="62"/>
    <cellStyle name="Normal 4 4" xfId="63"/>
    <cellStyle name="Normal 5" xfId="64"/>
    <cellStyle name="Normal 5 2" xfId="65"/>
    <cellStyle name="Normal 5 2 2" xfId="66"/>
    <cellStyle name="Normal 5 3" xfId="67"/>
    <cellStyle name="Normal 5 4" xfId="68"/>
    <cellStyle name="Normal 6" xfId="69"/>
    <cellStyle name="Normal 6 2" xfId="70"/>
    <cellStyle name="Normal 6 2 2" xfId="71"/>
    <cellStyle name="Normal 6 3" xfId="72"/>
    <cellStyle name="Normal 7" xfId="73"/>
    <cellStyle name="Normal 7 2" xfId="74"/>
    <cellStyle name="Normal 7 2 2" xfId="75"/>
    <cellStyle name="Normal 7 3" xfId="76"/>
    <cellStyle name="Normal 7 4" xfId="77"/>
    <cellStyle name="Normal 8" xfId="78"/>
    <cellStyle name="Normal 9" xfId="79"/>
    <cellStyle name="Normal 9 2" xfId="80"/>
    <cellStyle name="Normal_Libro1" xfId="81"/>
    <cellStyle name="Normal_Libro2" xfId="82"/>
    <cellStyle name="Normal_ModPtos2010" xfId="83"/>
    <cellStyle name="Notas 2" xfId="84"/>
    <cellStyle name="Salida 2" xfId="85"/>
    <cellStyle name="Texto de advertencia 2" xfId="86"/>
    <cellStyle name="Texto explicativo 2" xfId="87"/>
    <cellStyle name="Título 1 2" xfId="89"/>
    <cellStyle name="Título 2 2" xfId="90"/>
    <cellStyle name="Título 3 2" xfId="91"/>
    <cellStyle name="Título 4" xfId="88"/>
    <cellStyle name="Total 2" xfId="92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45" zoomScaleNormal="145" workbookViewId="0">
      <selection activeCell="D12" sqref="D12"/>
    </sheetView>
  </sheetViews>
  <sheetFormatPr baseColWidth="10" defaultRowHeight="14.4"/>
  <cols>
    <col min="1" max="1" width="3.109375" customWidth="1"/>
    <col min="3" max="3" width="25.6640625" bestFit="1" customWidth="1"/>
    <col min="4" max="4" width="16.88671875" bestFit="1" customWidth="1"/>
    <col min="5" max="5" width="19.77734375" bestFit="1" customWidth="1"/>
    <col min="6" max="6" width="19.33203125" customWidth="1"/>
    <col min="7" max="7" width="16.109375" customWidth="1"/>
    <col min="8" max="8" width="14.33203125" customWidth="1"/>
    <col min="9" max="9" width="16.44140625" customWidth="1"/>
  </cols>
  <sheetData>
    <row r="1" spans="1:12">
      <c r="A1" s="2"/>
      <c r="B1" s="40"/>
      <c r="C1" s="3"/>
      <c r="D1" s="3"/>
      <c r="E1" s="3"/>
      <c r="F1" s="3"/>
      <c r="G1" s="3"/>
      <c r="H1" s="3"/>
      <c r="I1" s="4"/>
      <c r="J1" s="4"/>
      <c r="K1" s="4"/>
      <c r="L1" s="4"/>
    </row>
    <row r="2" spans="1:12">
      <c r="A2" s="3"/>
      <c r="B2" s="40"/>
      <c r="C2" s="114" t="s">
        <v>0</v>
      </c>
      <c r="D2" s="114"/>
      <c r="E2" s="114"/>
      <c r="F2" s="114"/>
      <c r="G2" s="114"/>
      <c r="H2" s="114"/>
      <c r="I2" s="114"/>
      <c r="J2" s="1"/>
      <c r="K2" s="4"/>
      <c r="L2" s="4"/>
    </row>
    <row r="3" spans="1:12">
      <c r="A3" s="1"/>
      <c r="B3" s="31"/>
      <c r="C3" s="114" t="s">
        <v>38</v>
      </c>
      <c r="D3" s="114"/>
      <c r="E3" s="114"/>
      <c r="F3" s="114"/>
      <c r="G3" s="114"/>
      <c r="H3" s="114"/>
      <c r="I3" s="114"/>
      <c r="J3" s="1"/>
      <c r="K3" s="17"/>
      <c r="L3" s="17"/>
    </row>
    <row r="4" spans="1:12">
      <c r="A4" s="3"/>
      <c r="B4" s="40"/>
      <c r="C4" s="3"/>
      <c r="D4" s="3"/>
      <c r="E4" s="3"/>
      <c r="F4" s="3"/>
      <c r="G4" s="3"/>
      <c r="H4" s="3"/>
      <c r="I4" s="4"/>
      <c r="J4" s="1"/>
      <c r="K4" s="4"/>
      <c r="L4" s="4"/>
    </row>
    <row r="5" spans="1:12">
      <c r="A5" s="3"/>
      <c r="B5" s="41"/>
      <c r="C5" s="26"/>
      <c r="D5" s="27"/>
      <c r="E5" s="27"/>
      <c r="F5" s="27"/>
      <c r="G5" s="27"/>
      <c r="H5" s="27"/>
      <c r="I5" s="20"/>
      <c r="J5" s="1"/>
      <c r="K5" s="4"/>
      <c r="L5" s="4"/>
    </row>
    <row r="6" spans="1:12">
      <c r="A6" s="3"/>
      <c r="B6" s="41"/>
      <c r="C6" s="27"/>
      <c r="D6" s="22" t="s">
        <v>1</v>
      </c>
      <c r="E6" s="28" t="s">
        <v>2</v>
      </c>
      <c r="F6" s="29" t="s">
        <v>3</v>
      </c>
      <c r="G6" s="30"/>
      <c r="H6" s="21"/>
      <c r="I6" s="27"/>
      <c r="J6" s="1"/>
      <c r="K6" s="1"/>
      <c r="L6" s="1"/>
    </row>
    <row r="7" spans="1:12">
      <c r="A7" s="12"/>
      <c r="B7" s="42"/>
      <c r="C7" s="26"/>
      <c r="D7" s="19"/>
      <c r="E7" s="19"/>
      <c r="F7" s="19"/>
      <c r="G7" s="19"/>
      <c r="H7" s="19"/>
      <c r="I7" s="20"/>
      <c r="J7" s="1"/>
      <c r="K7" s="15"/>
      <c r="L7" s="15"/>
    </row>
    <row r="8" spans="1:12">
      <c r="A8" s="12"/>
      <c r="B8" s="42"/>
      <c r="C8" s="13"/>
      <c r="D8" s="14"/>
      <c r="E8" s="14"/>
      <c r="F8" s="14"/>
      <c r="G8" s="14"/>
      <c r="H8" s="14"/>
      <c r="I8" s="15"/>
      <c r="J8" s="16"/>
      <c r="K8" s="15"/>
      <c r="L8" s="15"/>
    </row>
    <row r="9" spans="1:12" ht="16.2">
      <c r="A9" s="7"/>
      <c r="B9" s="119" t="s">
        <v>4</v>
      </c>
      <c r="C9" s="119"/>
      <c r="D9" s="119"/>
      <c r="E9" s="119"/>
      <c r="F9" s="119"/>
      <c r="G9" s="119"/>
      <c r="H9" s="119"/>
      <c r="I9" s="119"/>
      <c r="J9" s="1"/>
      <c r="K9" s="18"/>
      <c r="L9" s="18"/>
    </row>
    <row r="10" spans="1:12">
      <c r="A10" s="7"/>
      <c r="B10" s="43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>
      <c r="A11" s="7"/>
      <c r="B11" s="115" t="s">
        <v>5</v>
      </c>
      <c r="C11" s="115"/>
      <c r="D11" s="115"/>
      <c r="E11" s="118"/>
      <c r="F11" s="115"/>
      <c r="G11" s="115"/>
      <c r="H11" s="32" t="s">
        <v>6</v>
      </c>
      <c r="I11" s="110" t="s">
        <v>7</v>
      </c>
      <c r="J11" s="110" t="s">
        <v>8</v>
      </c>
      <c r="K11" s="18"/>
      <c r="L11" s="18"/>
    </row>
    <row r="12" spans="1:12" ht="25.2">
      <c r="A12" s="7"/>
      <c r="B12" s="120" t="s">
        <v>9</v>
      </c>
      <c r="C12" s="121"/>
      <c r="D12" s="33" t="s">
        <v>39</v>
      </c>
      <c r="E12" s="58" t="s">
        <v>10</v>
      </c>
      <c r="F12" s="33" t="s">
        <v>11</v>
      </c>
      <c r="G12" s="33" t="s">
        <v>12</v>
      </c>
      <c r="H12" s="33" t="s">
        <v>12</v>
      </c>
      <c r="I12" s="111"/>
      <c r="J12" s="111"/>
      <c r="K12" s="1"/>
      <c r="L12" s="1"/>
    </row>
    <row r="13" spans="1:12">
      <c r="A13" s="7"/>
      <c r="B13" s="44">
        <v>1</v>
      </c>
      <c r="C13" s="34" t="s">
        <v>13</v>
      </c>
      <c r="D13" s="35">
        <v>10806315</v>
      </c>
      <c r="E13" s="35">
        <v>10806315</v>
      </c>
      <c r="F13" s="35">
        <v>5420982.3200000003</v>
      </c>
      <c r="G13" s="35">
        <v>5420982.3200000003</v>
      </c>
      <c r="H13" s="35">
        <v>0</v>
      </c>
      <c r="I13" s="54">
        <v>11309889.279999999</v>
      </c>
      <c r="J13" s="57">
        <v>-0.5</v>
      </c>
      <c r="K13" s="1"/>
      <c r="L13" s="1"/>
    </row>
    <row r="14" spans="1:12">
      <c r="A14" s="7"/>
      <c r="B14" s="45">
        <v>2</v>
      </c>
      <c r="C14" s="36" t="s">
        <v>14</v>
      </c>
      <c r="D14" s="35">
        <v>418463350</v>
      </c>
      <c r="E14" s="35">
        <v>418463350</v>
      </c>
      <c r="F14" s="35">
        <v>233882575.52000001</v>
      </c>
      <c r="G14" s="35">
        <v>233882575.52000001</v>
      </c>
      <c r="H14" s="35">
        <v>0</v>
      </c>
      <c r="I14" s="54">
        <v>417961193.98000002</v>
      </c>
      <c r="J14" s="57">
        <v>-0.44</v>
      </c>
      <c r="K14" s="1"/>
      <c r="L14" s="1"/>
    </row>
    <row r="15" spans="1:12">
      <c r="A15" s="7"/>
      <c r="B15" s="45">
        <v>3</v>
      </c>
      <c r="C15" s="36" t="s">
        <v>15</v>
      </c>
      <c r="D15" s="35">
        <v>28846300</v>
      </c>
      <c r="E15" s="35">
        <v>28846300</v>
      </c>
      <c r="F15" s="35">
        <v>13159680.33</v>
      </c>
      <c r="G15" s="35">
        <v>10697361.109999999</v>
      </c>
      <c r="H15" s="35">
        <v>1439603.51</v>
      </c>
      <c r="I15" s="54">
        <v>31272273.829999998</v>
      </c>
      <c r="J15" s="57">
        <v>-0.54</v>
      </c>
      <c r="K15" s="1"/>
      <c r="L15" s="1"/>
    </row>
    <row r="16" spans="1:12">
      <c r="A16" s="23"/>
      <c r="B16" s="45">
        <v>4</v>
      </c>
      <c r="C16" s="36" t="s">
        <v>16</v>
      </c>
      <c r="D16" s="35">
        <v>260071216</v>
      </c>
      <c r="E16" s="52">
        <v>260567005.31</v>
      </c>
      <c r="F16" s="52">
        <v>105112894.36</v>
      </c>
      <c r="G16" s="52">
        <v>105112894.36</v>
      </c>
      <c r="H16" s="52">
        <v>0</v>
      </c>
      <c r="I16" s="54">
        <v>261765613.53</v>
      </c>
      <c r="J16" s="57">
        <v>-0.6</v>
      </c>
      <c r="K16" s="1"/>
      <c r="L16" s="1"/>
    </row>
    <row r="17" spans="1:12">
      <c r="A17" s="7"/>
      <c r="B17" s="45">
        <v>5</v>
      </c>
      <c r="C17" s="36" t="s">
        <v>17</v>
      </c>
      <c r="D17" s="52">
        <v>517600</v>
      </c>
      <c r="E17" s="52">
        <v>517600</v>
      </c>
      <c r="F17" s="52">
        <v>1646278.14</v>
      </c>
      <c r="G17" s="52">
        <v>1646278.14</v>
      </c>
      <c r="H17" s="52">
        <v>253060.49</v>
      </c>
      <c r="I17" s="54">
        <v>746896.8</v>
      </c>
      <c r="J17" s="57">
        <v>2.1800000000000002</v>
      </c>
      <c r="K17" s="1"/>
      <c r="L17" s="1"/>
    </row>
    <row r="18" spans="1:12">
      <c r="A18" s="7"/>
      <c r="B18" s="45">
        <v>6</v>
      </c>
      <c r="C18" s="36" t="s">
        <v>18</v>
      </c>
      <c r="D18" s="35"/>
      <c r="E18" s="35">
        <v>3911560.05</v>
      </c>
      <c r="F18" s="52">
        <v>4001526.25</v>
      </c>
      <c r="G18" s="52">
        <v>4001526.25</v>
      </c>
      <c r="H18" s="52">
        <v>0</v>
      </c>
      <c r="I18" s="54">
        <v>4001526.25</v>
      </c>
      <c r="J18" s="57">
        <v>0.02</v>
      </c>
      <c r="K18" s="1"/>
      <c r="L18" s="1"/>
    </row>
    <row r="19" spans="1:12">
      <c r="A19" s="7"/>
      <c r="B19" s="45">
        <v>7</v>
      </c>
      <c r="C19" s="36" t="s">
        <v>19</v>
      </c>
      <c r="D19" s="52">
        <v>80119197.359999999</v>
      </c>
      <c r="E19" s="52">
        <v>88480688.810000002</v>
      </c>
      <c r="F19" s="35">
        <v>708771.51</v>
      </c>
      <c r="G19" s="35">
        <v>708771.51</v>
      </c>
      <c r="H19" s="52">
        <v>0</v>
      </c>
      <c r="I19" s="54">
        <v>78137296.290000007</v>
      </c>
      <c r="J19" s="57">
        <v>-0.99</v>
      </c>
      <c r="K19" s="1"/>
      <c r="L19" s="1"/>
    </row>
    <row r="20" spans="1:12">
      <c r="A20" s="7"/>
      <c r="B20" s="45">
        <v>8</v>
      </c>
      <c r="C20" s="36" t="s">
        <v>20</v>
      </c>
      <c r="D20" s="52">
        <v>1800000</v>
      </c>
      <c r="E20" s="52">
        <v>27295547.370000001</v>
      </c>
      <c r="F20" s="52">
        <v>693889</v>
      </c>
      <c r="G20" s="52">
        <v>49702</v>
      </c>
      <c r="H20" s="52">
        <v>542369.43999999994</v>
      </c>
      <c r="I20" s="54">
        <v>1408320</v>
      </c>
      <c r="J20" s="57">
        <v>-0.97</v>
      </c>
      <c r="K20" s="1"/>
      <c r="L20" s="1"/>
    </row>
    <row r="21" spans="1:12">
      <c r="A21" s="7"/>
      <c r="B21" s="46">
        <v>9</v>
      </c>
      <c r="C21" s="37" t="s">
        <v>21</v>
      </c>
      <c r="D21" s="35">
        <v>8485021.6400000006</v>
      </c>
      <c r="E21" s="35">
        <v>8485021.6400000006</v>
      </c>
      <c r="F21" s="35">
        <v>0</v>
      </c>
      <c r="G21" s="35">
        <v>0</v>
      </c>
      <c r="H21" s="35">
        <v>0</v>
      </c>
      <c r="I21" s="54">
        <v>8485021.6400000006</v>
      </c>
      <c r="J21" s="57">
        <v>-1</v>
      </c>
      <c r="K21" s="1"/>
      <c r="L21" s="1"/>
    </row>
    <row r="22" spans="1:12">
      <c r="A22" s="24"/>
      <c r="B22" s="112" t="s">
        <v>22</v>
      </c>
      <c r="C22" s="113"/>
      <c r="D22" s="38">
        <v>809109000</v>
      </c>
      <c r="E22" s="38">
        <f>SUM(E13:E21)</f>
        <v>847373388.17999983</v>
      </c>
      <c r="F22" s="38">
        <f>SUM(F13:F21)</f>
        <v>364626597.43000001</v>
      </c>
      <c r="G22" s="38">
        <f>SUM(G13:G21)</f>
        <v>361520091.20999998</v>
      </c>
      <c r="H22" s="38">
        <f>SUM(H13:H21)</f>
        <v>2235033.44</v>
      </c>
      <c r="I22" s="38">
        <f>SUM(I13:I21)</f>
        <v>815088031.5999999</v>
      </c>
      <c r="J22" s="57">
        <v>-2.82</v>
      </c>
      <c r="K22" s="25"/>
      <c r="L22" s="25"/>
    </row>
    <row r="23" spans="1:12">
      <c r="A23" s="5"/>
      <c r="B23" s="47"/>
      <c r="C23" s="39"/>
      <c r="D23" s="39"/>
      <c r="E23" s="39"/>
      <c r="F23" s="39"/>
      <c r="G23" s="39"/>
      <c r="H23" s="39"/>
      <c r="I23" s="39"/>
      <c r="J23" s="53"/>
      <c r="K23" s="18"/>
      <c r="L23" s="18"/>
    </row>
    <row r="24" spans="1:12">
      <c r="A24" s="5"/>
      <c r="B24" s="115" t="s">
        <v>23</v>
      </c>
      <c r="C24" s="115"/>
      <c r="D24" s="115"/>
      <c r="E24" s="115"/>
      <c r="F24" s="115"/>
      <c r="G24" s="115"/>
      <c r="H24" s="32" t="s">
        <v>6</v>
      </c>
      <c r="I24" s="110" t="s">
        <v>24</v>
      </c>
      <c r="J24" s="110" t="s">
        <v>8</v>
      </c>
      <c r="K24" s="18"/>
      <c r="L24" s="18"/>
    </row>
    <row r="25" spans="1:12" ht="25.2">
      <c r="A25" s="5"/>
      <c r="B25" s="116" t="s">
        <v>25</v>
      </c>
      <c r="C25" s="117"/>
      <c r="D25" s="33" t="s">
        <v>26</v>
      </c>
      <c r="E25" s="33" t="s">
        <v>27</v>
      </c>
      <c r="F25" s="33" t="s">
        <v>28</v>
      </c>
      <c r="G25" s="33" t="s">
        <v>29</v>
      </c>
      <c r="H25" s="33" t="s">
        <v>29</v>
      </c>
      <c r="I25" s="111"/>
      <c r="J25" s="111"/>
      <c r="K25" s="1"/>
      <c r="L25" s="1"/>
    </row>
    <row r="26" spans="1:12">
      <c r="A26" s="5"/>
      <c r="B26" s="44">
        <v>1</v>
      </c>
      <c r="C26" s="34" t="s">
        <v>30</v>
      </c>
      <c r="D26" s="35">
        <v>71532662</v>
      </c>
      <c r="E26" s="52">
        <v>72475414.239999995</v>
      </c>
      <c r="F26" s="35">
        <v>30217494.379999999</v>
      </c>
      <c r="G26" s="35">
        <v>30212204.27</v>
      </c>
      <c r="H26" s="35">
        <v>108127.99</v>
      </c>
      <c r="I26" s="54">
        <v>70808479.709999993</v>
      </c>
      <c r="J26" s="57">
        <v>-0.57999999999999996</v>
      </c>
      <c r="K26" s="1"/>
      <c r="L26" s="1"/>
    </row>
    <row r="27" spans="1:12">
      <c r="A27" s="5"/>
      <c r="B27" s="45">
        <v>2</v>
      </c>
      <c r="C27" s="36" t="s">
        <v>31</v>
      </c>
      <c r="D27" s="35">
        <v>73994297</v>
      </c>
      <c r="E27" s="52">
        <v>73808040.469999999</v>
      </c>
      <c r="F27" s="52">
        <v>19753160.48</v>
      </c>
      <c r="G27" s="35">
        <v>15901424.73</v>
      </c>
      <c r="H27" s="52">
        <v>11515121.380000001</v>
      </c>
      <c r="I27" s="55">
        <v>69475508.489999995</v>
      </c>
      <c r="J27" s="57">
        <v>-0.73</v>
      </c>
      <c r="K27" s="1"/>
      <c r="L27" s="1"/>
    </row>
    <row r="28" spans="1:12">
      <c r="A28" s="6"/>
      <c r="B28" s="45">
        <v>3</v>
      </c>
      <c r="C28" s="36" t="s">
        <v>32</v>
      </c>
      <c r="D28" s="35">
        <v>5895037</v>
      </c>
      <c r="E28" s="52">
        <v>5895937</v>
      </c>
      <c r="F28" s="52">
        <v>316910.09999999998</v>
      </c>
      <c r="G28" s="35">
        <v>316910.09999999998</v>
      </c>
      <c r="H28" s="52">
        <v>241.78</v>
      </c>
      <c r="I28" s="55">
        <v>5795706.0700000003</v>
      </c>
      <c r="J28" s="56">
        <v>-0.95</v>
      </c>
      <c r="K28" s="1"/>
      <c r="L28" s="1"/>
    </row>
    <row r="29" spans="1:12">
      <c r="A29" s="6"/>
      <c r="B29" s="45">
        <v>4</v>
      </c>
      <c r="C29" s="36" t="s">
        <v>16</v>
      </c>
      <c r="D29" s="35">
        <v>402128597.61000001</v>
      </c>
      <c r="E29" s="52">
        <v>410468696.44999999</v>
      </c>
      <c r="F29" s="52">
        <v>192172955.18000001</v>
      </c>
      <c r="G29" s="35">
        <v>173525216.31</v>
      </c>
      <c r="H29" s="52">
        <v>16758232.49</v>
      </c>
      <c r="I29" s="55">
        <v>406446103.22000003</v>
      </c>
      <c r="J29" s="57">
        <v>-0.53</v>
      </c>
      <c r="K29" s="1"/>
      <c r="L29" s="1"/>
    </row>
    <row r="30" spans="1:12">
      <c r="A30" s="6"/>
      <c r="B30" s="45">
        <v>5</v>
      </c>
      <c r="C30" s="36" t="s">
        <v>33</v>
      </c>
      <c r="D30" s="35">
        <v>2614932.39</v>
      </c>
      <c r="E30" s="52">
        <v>1011085.15</v>
      </c>
      <c r="F30" s="52">
        <v>0</v>
      </c>
      <c r="G30" s="52">
        <v>0</v>
      </c>
      <c r="H30" s="52">
        <v>0</v>
      </c>
      <c r="I30" s="52">
        <v>0</v>
      </c>
      <c r="J30" s="57">
        <v>-1</v>
      </c>
      <c r="K30" s="1"/>
      <c r="L30" s="1"/>
    </row>
    <row r="31" spans="1:12">
      <c r="A31" s="6"/>
      <c r="B31" s="45">
        <v>6</v>
      </c>
      <c r="C31" s="36" t="s">
        <v>34</v>
      </c>
      <c r="D31" s="35">
        <v>148175230</v>
      </c>
      <c r="E31" s="52">
        <v>164109940.80000001</v>
      </c>
      <c r="F31" s="52">
        <v>13824781.720000001</v>
      </c>
      <c r="G31" s="35">
        <v>13082402.609999999</v>
      </c>
      <c r="H31" s="52">
        <v>16762692.949999999</v>
      </c>
      <c r="I31" s="55">
        <v>117995047.44</v>
      </c>
      <c r="J31" s="57">
        <v>-0.92</v>
      </c>
      <c r="K31" s="1"/>
      <c r="L31" s="1"/>
    </row>
    <row r="32" spans="1:12">
      <c r="A32" s="6"/>
      <c r="B32" s="45">
        <v>7</v>
      </c>
      <c r="C32" s="36" t="s">
        <v>19</v>
      </c>
      <c r="D32" s="35">
        <v>68152095</v>
      </c>
      <c r="E32" s="52">
        <v>82988125.069999993</v>
      </c>
      <c r="F32" s="52">
        <v>4594445.5999999996</v>
      </c>
      <c r="G32" s="35">
        <v>4532957.5999999996</v>
      </c>
      <c r="H32" s="52">
        <v>32904804.530000001</v>
      </c>
      <c r="I32" s="55">
        <v>73602104.019999996</v>
      </c>
      <c r="J32" s="56">
        <v>-0.94</v>
      </c>
      <c r="K32" s="1"/>
      <c r="L32" s="1"/>
    </row>
    <row r="33" spans="1:12">
      <c r="A33" s="6"/>
      <c r="B33" s="45">
        <v>8</v>
      </c>
      <c r="C33" s="36" t="s">
        <v>20</v>
      </c>
      <c r="D33" s="35">
        <v>10800000</v>
      </c>
      <c r="E33" s="52">
        <v>10800000</v>
      </c>
      <c r="F33" s="52">
        <v>9818679</v>
      </c>
      <c r="G33" s="35">
        <v>9808743</v>
      </c>
      <c r="H33" s="52">
        <v>314924</v>
      </c>
      <c r="I33" s="55">
        <v>9624960</v>
      </c>
      <c r="J33" s="57">
        <v>-0.09</v>
      </c>
      <c r="K33" s="1"/>
      <c r="L33" s="1"/>
    </row>
    <row r="34" spans="1:12">
      <c r="A34" s="6"/>
      <c r="B34" s="46">
        <v>9</v>
      </c>
      <c r="C34" s="37" t="s">
        <v>21</v>
      </c>
      <c r="D34" s="35">
        <v>25816149</v>
      </c>
      <c r="E34" s="52">
        <v>25816149</v>
      </c>
      <c r="F34" s="52">
        <v>1586332.02</v>
      </c>
      <c r="G34" s="35">
        <v>1586332.02</v>
      </c>
      <c r="H34" s="52">
        <v>0</v>
      </c>
      <c r="I34" s="55">
        <v>25816149</v>
      </c>
      <c r="J34" s="57">
        <v>-0.94</v>
      </c>
      <c r="K34" s="1"/>
      <c r="L34" s="1"/>
    </row>
    <row r="35" spans="1:12">
      <c r="A35" s="6"/>
      <c r="B35" s="112" t="s">
        <v>35</v>
      </c>
      <c r="C35" s="113"/>
      <c r="D35" s="38">
        <v>809109000</v>
      </c>
      <c r="E35" s="38">
        <f>SUM(E26:E34)</f>
        <v>847373388.17999983</v>
      </c>
      <c r="F35" s="38">
        <f>SUM(F26:F34)</f>
        <v>272284758.48000002</v>
      </c>
      <c r="G35" s="38">
        <f>SUM(G26:G34)</f>
        <v>248966190.63999999</v>
      </c>
      <c r="H35" s="38">
        <f>SUM(H26:H34)</f>
        <v>78364145.120000005</v>
      </c>
      <c r="I35" s="38">
        <f>SUM(I26:I34)</f>
        <v>779564057.95000005</v>
      </c>
      <c r="J35" s="57">
        <v>-6.65</v>
      </c>
      <c r="K35" s="1"/>
      <c r="L35" s="1"/>
    </row>
    <row r="36" spans="1:12">
      <c r="A36" s="49"/>
      <c r="B36" s="50"/>
      <c r="C36" s="50"/>
      <c r="D36" s="51"/>
      <c r="E36" s="51"/>
      <c r="F36" s="51"/>
      <c r="G36" s="51"/>
      <c r="H36" s="51"/>
      <c r="I36" s="51"/>
      <c r="J36" s="16"/>
      <c r="K36" s="16"/>
      <c r="L36" s="16"/>
    </row>
    <row r="37" spans="1:12">
      <c r="A37" s="48"/>
      <c r="B37" s="48" t="s">
        <v>36</v>
      </c>
      <c r="C37" s="7"/>
      <c r="D37" s="7"/>
      <c r="E37" s="9"/>
      <c r="F37" s="9"/>
      <c r="G37" s="9"/>
      <c r="H37" s="9"/>
      <c r="I37" s="8"/>
      <c r="J37" s="8"/>
      <c r="K37" s="8"/>
      <c r="L37" s="8"/>
    </row>
    <row r="38" spans="1:12">
      <c r="A38" s="6"/>
      <c r="B38" s="48" t="s">
        <v>37</v>
      </c>
      <c r="C38" s="6"/>
      <c r="D38" s="6"/>
      <c r="E38" s="10"/>
      <c r="F38" s="10"/>
      <c r="G38" s="10"/>
      <c r="H38" s="10"/>
      <c r="I38" s="11"/>
      <c r="J38" s="11"/>
      <c r="K38" s="11"/>
      <c r="L38" s="1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13">
    <mergeCell ref="C2:I2"/>
    <mergeCell ref="B25:C25"/>
    <mergeCell ref="B11:G11"/>
    <mergeCell ref="I11:I12"/>
    <mergeCell ref="B9:I9"/>
    <mergeCell ref="B12:C12"/>
    <mergeCell ref="J11:J12"/>
    <mergeCell ref="J24:J25"/>
    <mergeCell ref="B35:C35"/>
    <mergeCell ref="B22:C22"/>
    <mergeCell ref="C3:I3"/>
    <mergeCell ref="B24:G24"/>
    <mergeCell ref="I24:I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topLeftCell="A25" zoomScale="145" zoomScaleNormal="145" workbookViewId="0">
      <selection activeCell="C8" sqref="C8"/>
    </sheetView>
  </sheetViews>
  <sheetFormatPr baseColWidth="10" defaultRowHeight="14.4"/>
  <cols>
    <col min="1" max="1" width="5.33203125" customWidth="1"/>
    <col min="2" max="2" width="49.5546875" customWidth="1"/>
  </cols>
  <sheetData>
    <row r="1" spans="1:7">
      <c r="A1" s="79"/>
      <c r="B1" s="125" t="s">
        <v>79</v>
      </c>
      <c r="C1" s="125"/>
      <c r="D1" s="125"/>
      <c r="E1" s="125"/>
      <c r="F1" s="125"/>
      <c r="G1" s="125"/>
    </row>
    <row r="2" spans="1:7">
      <c r="A2" s="84"/>
      <c r="B2" s="74"/>
      <c r="C2" s="85"/>
      <c r="D2" s="85"/>
      <c r="E2" s="85"/>
      <c r="F2" s="85"/>
      <c r="G2" s="85"/>
    </row>
    <row r="3" spans="1:7">
      <c r="A3" s="84"/>
      <c r="B3" s="76" t="s">
        <v>40</v>
      </c>
      <c r="C3" s="86" t="s">
        <v>2</v>
      </c>
      <c r="D3" s="87"/>
      <c r="E3" s="82" t="s">
        <v>41</v>
      </c>
      <c r="F3" s="83"/>
      <c r="G3" s="87"/>
    </row>
    <row r="4" spans="1:7">
      <c r="A4" s="84"/>
      <c r="B4" s="74"/>
      <c r="C4" s="85"/>
      <c r="D4" s="85"/>
      <c r="E4" s="85"/>
      <c r="F4" s="85"/>
      <c r="G4" s="85"/>
    </row>
    <row r="5" spans="1:7">
      <c r="A5" s="79"/>
      <c r="B5" s="126" t="s">
        <v>42</v>
      </c>
      <c r="C5" s="126"/>
      <c r="D5" s="126"/>
      <c r="E5" s="126"/>
      <c r="F5" s="126"/>
      <c r="G5" s="126"/>
    </row>
    <row r="6" spans="1:7">
      <c r="A6" s="79"/>
      <c r="B6" s="75"/>
      <c r="C6" s="79"/>
      <c r="D6" s="79"/>
      <c r="E6" s="79"/>
      <c r="F6" s="79"/>
      <c r="G6" s="79"/>
    </row>
    <row r="7" spans="1:7">
      <c r="A7" s="77"/>
      <c r="B7" s="78" t="s">
        <v>43</v>
      </c>
      <c r="C7" s="77"/>
      <c r="D7" s="77"/>
      <c r="E7" s="77"/>
      <c r="F7" s="77"/>
      <c r="G7" s="77"/>
    </row>
    <row r="8" spans="1:7" ht="15" thickBot="1">
      <c r="A8" s="84"/>
      <c r="B8" s="84"/>
      <c r="C8" s="84"/>
      <c r="D8" s="84"/>
      <c r="E8" s="84"/>
      <c r="F8" s="84"/>
      <c r="G8" s="84"/>
    </row>
    <row r="9" spans="1:7" ht="24" thickBot="1">
      <c r="A9" s="84"/>
      <c r="B9" s="59" t="s">
        <v>44</v>
      </c>
      <c r="C9" s="80" t="s">
        <v>45</v>
      </c>
      <c r="D9" s="80" t="s">
        <v>46</v>
      </c>
      <c r="E9" s="80" t="s">
        <v>47</v>
      </c>
      <c r="F9" s="80" t="s">
        <v>80</v>
      </c>
      <c r="G9" s="81" t="s">
        <v>48</v>
      </c>
    </row>
    <row r="10" spans="1:7" ht="13.8" customHeight="1">
      <c r="A10" s="73"/>
      <c r="B10" s="70" t="s">
        <v>49</v>
      </c>
      <c r="C10" s="69">
        <v>772763.78</v>
      </c>
      <c r="D10" s="69">
        <v>789568.44</v>
      </c>
      <c r="E10" s="68">
        <v>0</v>
      </c>
      <c r="F10" s="68">
        <v>0</v>
      </c>
      <c r="G10" s="67">
        <v>-16804.66</v>
      </c>
    </row>
    <row r="11" spans="1:7" ht="13.8" customHeight="1">
      <c r="A11" s="73"/>
      <c r="B11" s="66" t="s">
        <v>50</v>
      </c>
      <c r="C11" s="72">
        <v>5554389.2000000002</v>
      </c>
      <c r="D11" s="72">
        <v>5607518.3099999996</v>
      </c>
      <c r="E11" s="71">
        <v>0</v>
      </c>
      <c r="F11" s="72">
        <v>5500</v>
      </c>
      <c r="G11" s="65">
        <v>-47629.11</v>
      </c>
    </row>
    <row r="12" spans="1:7" ht="13.8" customHeight="1">
      <c r="A12" s="73"/>
      <c r="B12" s="66" t="s">
        <v>51</v>
      </c>
      <c r="C12" s="72">
        <v>9646047.2799999993</v>
      </c>
      <c r="D12" s="72">
        <v>7250804.29</v>
      </c>
      <c r="E12" s="71">
        <v>0</v>
      </c>
      <c r="F12" s="71">
        <v>0</v>
      </c>
      <c r="G12" s="65">
        <v>2395242.9900000002</v>
      </c>
    </row>
    <row r="13" spans="1:7" ht="13.8" customHeight="1">
      <c r="A13" s="73"/>
      <c r="B13" s="66" t="s">
        <v>52</v>
      </c>
      <c r="C13" s="72">
        <v>539865.34</v>
      </c>
      <c r="D13" s="72">
        <v>384721.01</v>
      </c>
      <c r="E13" s="71">
        <v>0</v>
      </c>
      <c r="F13" s="71">
        <v>0</v>
      </c>
      <c r="G13" s="65">
        <v>155144.32999999999</v>
      </c>
    </row>
    <row r="14" spans="1:7" ht="13.8" customHeight="1">
      <c r="A14" s="73"/>
      <c r="B14" s="66" t="s">
        <v>53</v>
      </c>
      <c r="C14" s="72">
        <v>390078.64</v>
      </c>
      <c r="D14" s="72">
        <v>390078.64</v>
      </c>
      <c r="E14" s="72">
        <v>-12165.93</v>
      </c>
      <c r="F14" s="71">
        <v>0</v>
      </c>
      <c r="G14" s="65">
        <v>-12165.93</v>
      </c>
    </row>
    <row r="15" spans="1:7" ht="13.8" customHeight="1">
      <c r="A15" s="73"/>
      <c r="B15" s="66" t="s">
        <v>54</v>
      </c>
      <c r="C15" s="72">
        <v>315564</v>
      </c>
      <c r="D15" s="72">
        <v>313222.06</v>
      </c>
      <c r="E15" s="71">
        <v>0</v>
      </c>
      <c r="F15" s="71">
        <v>0</v>
      </c>
      <c r="G15" s="65">
        <v>2341.94</v>
      </c>
    </row>
    <row r="16" spans="1:7" ht="13.8" customHeight="1">
      <c r="A16" s="73"/>
      <c r="B16" s="66" t="s">
        <v>55</v>
      </c>
      <c r="C16" s="72">
        <v>18683037.719999999</v>
      </c>
      <c r="D16" s="72">
        <v>18900180</v>
      </c>
      <c r="E16" s="72">
        <v>95000</v>
      </c>
      <c r="F16" s="71">
        <v>0</v>
      </c>
      <c r="G16" s="65">
        <v>-122142.28</v>
      </c>
    </row>
    <row r="17" spans="1:7" ht="13.8" customHeight="1">
      <c r="A17" s="73"/>
      <c r="B17" s="66" t="s">
        <v>56</v>
      </c>
      <c r="C17" s="72">
        <v>805194689.96000004</v>
      </c>
      <c r="D17" s="72">
        <v>744122948.95000005</v>
      </c>
      <c r="E17" s="72">
        <v>5898656.7800000003</v>
      </c>
      <c r="F17" s="71">
        <v>0</v>
      </c>
      <c r="G17" s="65">
        <v>66970397.789999999</v>
      </c>
    </row>
    <row r="18" spans="1:7" ht="13.8" customHeight="1">
      <c r="A18" s="73"/>
      <c r="B18" s="66" t="s">
        <v>57</v>
      </c>
      <c r="C18" s="72">
        <v>8284602</v>
      </c>
      <c r="D18" s="72">
        <v>8327000</v>
      </c>
      <c r="E18" s="72">
        <v>-11826</v>
      </c>
      <c r="F18" s="71">
        <v>0</v>
      </c>
      <c r="G18" s="65">
        <v>-54224</v>
      </c>
    </row>
    <row r="19" spans="1:7" ht="13.8" customHeight="1">
      <c r="A19" s="73"/>
      <c r="B19" s="66" t="s">
        <v>58</v>
      </c>
      <c r="C19" s="72">
        <v>1836751.29</v>
      </c>
      <c r="D19" s="72">
        <v>1813655.13</v>
      </c>
      <c r="E19" s="71">
        <v>0</v>
      </c>
      <c r="F19" s="71">
        <v>0</v>
      </c>
      <c r="G19" s="65">
        <v>23096.16</v>
      </c>
    </row>
    <row r="20" spans="1:7" ht="13.8" customHeight="1">
      <c r="A20" s="73"/>
      <c r="B20" s="66" t="s">
        <v>59</v>
      </c>
      <c r="C20" s="72">
        <v>14290478.029999999</v>
      </c>
      <c r="D20" s="72">
        <v>14218562.789999999</v>
      </c>
      <c r="E20" s="71">
        <v>0</v>
      </c>
      <c r="F20" s="71">
        <v>0</v>
      </c>
      <c r="G20" s="65">
        <v>71915.240000000005</v>
      </c>
    </row>
    <row r="21" spans="1:7" ht="13.8" customHeight="1">
      <c r="A21" s="73"/>
      <c r="B21" s="66" t="s">
        <v>60</v>
      </c>
      <c r="C21" s="72">
        <v>7889551.1500000004</v>
      </c>
      <c r="D21" s="72">
        <v>7722531.0199999996</v>
      </c>
      <c r="E21" s="71">
        <v>0</v>
      </c>
      <c r="F21" s="72">
        <v>-114000</v>
      </c>
      <c r="G21" s="65">
        <v>53020.13</v>
      </c>
    </row>
    <row r="22" spans="1:7" ht="13.8" customHeight="1">
      <c r="A22" s="73"/>
      <c r="B22" s="66" t="s">
        <v>61</v>
      </c>
      <c r="C22" s="72">
        <v>2080000</v>
      </c>
      <c r="D22" s="72">
        <v>1766351.25</v>
      </c>
      <c r="E22" s="71">
        <v>0</v>
      </c>
      <c r="F22" s="71">
        <v>0</v>
      </c>
      <c r="G22" s="65">
        <v>313648.75</v>
      </c>
    </row>
    <row r="23" spans="1:7" ht="13.8" customHeight="1">
      <c r="A23" s="73"/>
      <c r="B23" s="66" t="s">
        <v>62</v>
      </c>
      <c r="C23" s="72">
        <v>7884638.1299999999</v>
      </c>
      <c r="D23" s="72">
        <v>8679305.3800000008</v>
      </c>
      <c r="E23" s="71">
        <v>0</v>
      </c>
      <c r="F23" s="71">
        <v>0</v>
      </c>
      <c r="G23" s="65">
        <v>-794667.25</v>
      </c>
    </row>
    <row r="24" spans="1:7" ht="13.8" customHeight="1">
      <c r="A24" s="73"/>
      <c r="B24" s="66" t="s">
        <v>63</v>
      </c>
      <c r="C24" s="72">
        <v>9418104.5600000005</v>
      </c>
      <c r="D24" s="72">
        <v>9510927.5899999999</v>
      </c>
      <c r="E24" s="71">
        <v>0</v>
      </c>
      <c r="F24" s="71">
        <v>0</v>
      </c>
      <c r="G24" s="65">
        <v>-92823.03</v>
      </c>
    </row>
    <row r="25" spans="1:7" ht="13.8" customHeight="1">
      <c r="A25" s="73"/>
      <c r="B25" s="66" t="s">
        <v>64</v>
      </c>
      <c r="C25" s="72">
        <v>5763627.3300000001</v>
      </c>
      <c r="D25" s="72">
        <v>5996529.6399999997</v>
      </c>
      <c r="E25" s="72">
        <v>-138988.73000000001</v>
      </c>
      <c r="F25" s="71">
        <v>0</v>
      </c>
      <c r="G25" s="65">
        <v>-371891.04</v>
      </c>
    </row>
    <row r="26" spans="1:7" ht="13.8" customHeight="1">
      <c r="A26" s="73"/>
      <c r="B26" s="66" t="s">
        <v>65</v>
      </c>
      <c r="C26" s="72">
        <v>41956887.409999996</v>
      </c>
      <c r="D26" s="72">
        <v>46450789.390000001</v>
      </c>
      <c r="E26" s="72">
        <v>-33036.57</v>
      </c>
      <c r="F26" s="71">
        <v>0</v>
      </c>
      <c r="G26" s="65">
        <v>-4526938.55</v>
      </c>
    </row>
    <row r="27" spans="1:7" ht="13.8" customHeight="1">
      <c r="A27" s="73"/>
      <c r="B27" s="66" t="s">
        <v>66</v>
      </c>
      <c r="C27" s="72">
        <v>130357870.45</v>
      </c>
      <c r="D27" s="72">
        <v>135878946.65000001</v>
      </c>
      <c r="E27" s="72">
        <v>617741.94999999995</v>
      </c>
      <c r="F27" s="71">
        <v>0</v>
      </c>
      <c r="G27" s="65">
        <v>-4903334.25</v>
      </c>
    </row>
    <row r="28" spans="1:7">
      <c r="A28" s="84"/>
      <c r="B28" s="66" t="s">
        <v>67</v>
      </c>
      <c r="C28" s="72">
        <v>3453425.75</v>
      </c>
      <c r="D28" s="72">
        <v>3437877.75</v>
      </c>
      <c r="E28" s="71">
        <v>0</v>
      </c>
      <c r="F28" s="71">
        <v>0</v>
      </c>
      <c r="G28" s="65">
        <v>15548</v>
      </c>
    </row>
    <row r="29" spans="1:7" ht="13.8" customHeight="1">
      <c r="A29" s="73"/>
      <c r="B29" s="66" t="s">
        <v>68</v>
      </c>
      <c r="C29" s="72">
        <v>16500</v>
      </c>
      <c r="D29" s="72">
        <v>96500</v>
      </c>
      <c r="E29" s="71">
        <v>0</v>
      </c>
      <c r="F29" s="71">
        <v>0</v>
      </c>
      <c r="G29" s="65">
        <v>-80000</v>
      </c>
    </row>
    <row r="30" spans="1:7" ht="13.8" customHeight="1">
      <c r="A30" s="73"/>
      <c r="B30" s="66" t="s">
        <v>69</v>
      </c>
      <c r="C30" s="72">
        <v>1178000</v>
      </c>
      <c r="D30" s="72">
        <v>1214351.78</v>
      </c>
      <c r="E30" s="71">
        <v>0</v>
      </c>
      <c r="F30" s="71">
        <v>0</v>
      </c>
      <c r="G30" s="65">
        <v>-36351.78</v>
      </c>
    </row>
    <row r="31" spans="1:7" ht="13.8" customHeight="1">
      <c r="A31" s="73"/>
      <c r="B31" s="66" t="s">
        <v>70</v>
      </c>
      <c r="C31" s="72">
        <v>1700000</v>
      </c>
      <c r="D31" s="72">
        <v>5283345.9400000004</v>
      </c>
      <c r="E31" s="71">
        <v>0</v>
      </c>
      <c r="F31" s="71">
        <v>0</v>
      </c>
      <c r="G31" s="65">
        <v>-3583345.94</v>
      </c>
    </row>
    <row r="32" spans="1:7" ht="13.8" customHeight="1">
      <c r="A32" s="73"/>
      <c r="B32" s="66" t="s">
        <v>71</v>
      </c>
      <c r="C32" s="72">
        <v>1607000</v>
      </c>
      <c r="D32" s="72">
        <v>1574249.36</v>
      </c>
      <c r="E32" s="71">
        <v>0</v>
      </c>
      <c r="F32" s="71">
        <v>0</v>
      </c>
      <c r="G32" s="65">
        <v>32750.639999999999</v>
      </c>
    </row>
    <row r="33" spans="1:7" ht="13.8" customHeight="1">
      <c r="A33" s="73"/>
      <c r="B33" s="66" t="s">
        <v>72</v>
      </c>
      <c r="C33" s="71">
        <v>0.01</v>
      </c>
      <c r="D33" s="71">
        <v>0.01</v>
      </c>
      <c r="E33" s="71">
        <v>0</v>
      </c>
      <c r="F33" s="71">
        <v>0</v>
      </c>
      <c r="G33" s="64">
        <v>0</v>
      </c>
    </row>
    <row r="34" spans="1:7" ht="13.8" customHeight="1" thickBot="1">
      <c r="A34" s="73"/>
      <c r="B34" s="63" t="s">
        <v>73</v>
      </c>
      <c r="C34" s="62">
        <v>74834.37</v>
      </c>
      <c r="D34" s="62">
        <v>71411.759999999995</v>
      </c>
      <c r="E34" s="61">
        <v>0</v>
      </c>
      <c r="F34" s="61">
        <v>0</v>
      </c>
      <c r="G34" s="60">
        <v>3422.61</v>
      </c>
    </row>
    <row r="35" spans="1:7">
      <c r="A35" s="84"/>
      <c r="B35" s="73"/>
      <c r="C35" s="88"/>
      <c r="D35" s="73"/>
      <c r="E35" s="73"/>
      <c r="F35" s="73"/>
      <c r="G35" s="73"/>
    </row>
    <row r="36" spans="1:7">
      <c r="A36" s="73"/>
      <c r="B36" s="127" t="s">
        <v>74</v>
      </c>
      <c r="C36" s="127"/>
      <c r="D36" s="127"/>
      <c r="E36" s="127"/>
      <c r="F36" s="128"/>
      <c r="G36" s="89">
        <v>55394210.759999998</v>
      </c>
    </row>
    <row r="37" spans="1:7">
      <c r="A37" s="73"/>
      <c r="B37" s="84"/>
      <c r="C37" s="84"/>
      <c r="D37" s="84"/>
      <c r="E37" s="84"/>
      <c r="F37" s="84"/>
      <c r="G37" s="84"/>
    </row>
    <row r="38" spans="1:7">
      <c r="A38" s="73"/>
      <c r="B38" s="129" t="s">
        <v>75</v>
      </c>
      <c r="C38" s="130"/>
      <c r="D38" s="130"/>
      <c r="E38" s="130"/>
      <c r="F38" s="130"/>
      <c r="G38" s="131"/>
    </row>
    <row r="39" spans="1:7">
      <c r="A39" s="73"/>
      <c r="B39" s="122" t="s">
        <v>76</v>
      </c>
      <c r="C39" s="122"/>
      <c r="D39" s="122"/>
      <c r="E39" s="122"/>
      <c r="F39" s="122"/>
      <c r="G39" s="122"/>
    </row>
    <row r="40" spans="1:7">
      <c r="A40" s="73"/>
      <c r="B40" s="123" t="s">
        <v>77</v>
      </c>
      <c r="C40" s="123"/>
      <c r="D40" s="123"/>
      <c r="E40" s="123"/>
      <c r="F40" s="123"/>
      <c r="G40" s="123"/>
    </row>
    <row r="41" spans="1:7">
      <c r="A41" s="73"/>
      <c r="B41" s="123"/>
      <c r="C41" s="123"/>
      <c r="D41" s="123"/>
      <c r="E41" s="123"/>
      <c r="F41" s="123"/>
      <c r="G41" s="123"/>
    </row>
    <row r="43" spans="1:7">
      <c r="A43" s="73"/>
      <c r="B43" s="132" t="s">
        <v>78</v>
      </c>
      <c r="C43" s="132"/>
      <c r="D43" s="132"/>
      <c r="E43" s="132"/>
      <c r="F43" s="132"/>
      <c r="G43" s="132"/>
    </row>
    <row r="44" spans="1:7">
      <c r="A44" s="73"/>
      <c r="B44" s="132"/>
      <c r="C44" s="132"/>
      <c r="D44" s="132"/>
      <c r="E44" s="132"/>
      <c r="F44" s="132"/>
      <c r="G44" s="132"/>
    </row>
    <row r="45" spans="1:7">
      <c r="A45" s="73"/>
      <c r="B45" s="124"/>
      <c r="C45" s="124"/>
      <c r="D45" s="124"/>
      <c r="E45" s="124"/>
      <c r="F45" s="124"/>
      <c r="G45" s="124"/>
    </row>
    <row r="46" spans="1:7">
      <c r="A46" s="73"/>
      <c r="B46" s="124"/>
      <c r="C46" s="124"/>
      <c r="D46" s="124"/>
      <c r="E46" s="124"/>
      <c r="F46" s="124"/>
      <c r="G46" s="124"/>
    </row>
    <row r="47" spans="1:7">
      <c r="A47" s="73"/>
      <c r="B47" s="124"/>
      <c r="C47" s="124"/>
      <c r="D47" s="124"/>
      <c r="E47" s="124"/>
      <c r="F47" s="124"/>
      <c r="G47" s="124"/>
    </row>
  </sheetData>
  <mergeCells count="8">
    <mergeCell ref="B39:G39"/>
    <mergeCell ref="B40:G41"/>
    <mergeCell ref="B45:G47"/>
    <mergeCell ref="B1:G1"/>
    <mergeCell ref="B5:G5"/>
    <mergeCell ref="B36:F36"/>
    <mergeCell ref="B38:G38"/>
    <mergeCell ref="B43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K44"/>
  <sheetViews>
    <sheetView topLeftCell="A28" zoomScale="145" zoomScaleNormal="145" workbookViewId="0">
      <selection activeCell="B10" sqref="B10:I10"/>
    </sheetView>
  </sheetViews>
  <sheetFormatPr baseColWidth="10" defaultRowHeight="14.4"/>
  <cols>
    <col min="1" max="1" width="3.21875" customWidth="1"/>
    <col min="2" max="2" width="44.5546875" customWidth="1"/>
    <col min="4" max="4" width="12.21875" customWidth="1"/>
  </cols>
  <sheetData>
    <row r="3" spans="2:11">
      <c r="B3" s="125" t="s">
        <v>0</v>
      </c>
      <c r="C3" s="125"/>
      <c r="D3" s="125"/>
      <c r="E3" s="125"/>
      <c r="F3" s="125"/>
      <c r="G3" s="125"/>
      <c r="H3" s="125"/>
      <c r="I3" s="125"/>
      <c r="J3" s="125"/>
      <c r="K3" s="125"/>
    </row>
    <row r="4" spans="2:11">
      <c r="B4" s="125" t="s">
        <v>38</v>
      </c>
      <c r="C4" s="125"/>
      <c r="D4" s="125"/>
      <c r="E4" s="125"/>
      <c r="F4" s="125"/>
      <c r="G4" s="125"/>
      <c r="H4" s="125"/>
      <c r="I4" s="125"/>
      <c r="J4" s="125"/>
      <c r="K4" s="125"/>
    </row>
    <row r="5" spans="2:11">
      <c r="B5" s="100"/>
      <c r="C5" s="99"/>
      <c r="D5" s="99"/>
      <c r="E5" s="99"/>
      <c r="F5" s="99"/>
      <c r="G5" s="99"/>
      <c r="H5" s="96"/>
      <c r="I5" s="96"/>
      <c r="J5" s="96"/>
      <c r="K5" s="96"/>
    </row>
    <row r="6" spans="2:11">
      <c r="B6" s="97"/>
      <c r="C6" s="98"/>
      <c r="D6" s="98"/>
      <c r="E6" s="98"/>
      <c r="F6" s="98"/>
      <c r="G6" s="98"/>
      <c r="H6" s="102"/>
      <c r="I6" s="102"/>
      <c r="J6" s="102"/>
      <c r="K6" s="102"/>
    </row>
    <row r="7" spans="2:11">
      <c r="B7" s="134" t="s">
        <v>40</v>
      </c>
      <c r="C7" s="135"/>
      <c r="D7" s="107" t="s">
        <v>2</v>
      </c>
      <c r="E7" s="106"/>
      <c r="F7" s="104" t="s">
        <v>41</v>
      </c>
      <c r="G7" s="105"/>
      <c r="H7" s="101"/>
      <c r="I7" s="102"/>
      <c r="J7" s="102"/>
      <c r="K7" s="102"/>
    </row>
    <row r="8" spans="2:11">
      <c r="B8" s="97"/>
      <c r="C8" s="98"/>
      <c r="D8" s="98"/>
      <c r="E8" s="98"/>
      <c r="F8" s="98"/>
      <c r="G8" s="98"/>
      <c r="H8" s="102"/>
      <c r="I8" s="102"/>
      <c r="J8" s="102"/>
      <c r="K8" s="102"/>
    </row>
    <row r="9" spans="2:11">
      <c r="B9" s="100"/>
      <c r="C9" s="99"/>
      <c r="D9" s="99"/>
      <c r="E9" s="99"/>
      <c r="F9" s="99"/>
      <c r="G9" s="99"/>
      <c r="H9" s="103"/>
      <c r="I9" s="103"/>
      <c r="J9" s="103"/>
      <c r="K9" s="103"/>
    </row>
    <row r="10" spans="2:11">
      <c r="B10" s="133" t="s">
        <v>81</v>
      </c>
      <c r="C10" s="133"/>
      <c r="D10" s="133"/>
      <c r="E10" s="133"/>
      <c r="F10" s="133"/>
      <c r="G10" s="133"/>
      <c r="H10" s="133"/>
      <c r="I10" s="133"/>
      <c r="J10" s="103"/>
      <c r="K10" s="103"/>
    </row>
    <row r="11" spans="2:11">
      <c r="B11" s="133" t="s">
        <v>92</v>
      </c>
      <c r="C11" s="133"/>
      <c r="D11" s="133"/>
      <c r="E11" s="133"/>
      <c r="F11" s="133"/>
      <c r="G11" s="133"/>
      <c r="H11" s="133"/>
      <c r="I11" s="133"/>
      <c r="J11" s="103"/>
      <c r="K11" s="103"/>
    </row>
    <row r="12" spans="2:11">
      <c r="B12" s="100"/>
      <c r="C12" s="99"/>
      <c r="D12" s="99"/>
      <c r="E12" s="99"/>
      <c r="F12" s="99"/>
      <c r="G12" s="99"/>
      <c r="H12" s="103"/>
      <c r="I12" s="103"/>
      <c r="J12" s="103"/>
      <c r="K12" s="103"/>
    </row>
    <row r="14" spans="2:11" ht="31.8" thickBot="1">
      <c r="B14" s="90" t="s">
        <v>44</v>
      </c>
      <c r="C14" s="90" t="s">
        <v>82</v>
      </c>
      <c r="D14" s="90" t="s">
        <v>83</v>
      </c>
      <c r="E14" s="90" t="s">
        <v>84</v>
      </c>
      <c r="F14" s="90" t="s">
        <v>85</v>
      </c>
      <c r="G14" s="90" t="s">
        <v>86</v>
      </c>
      <c r="H14" s="90" t="s">
        <v>87</v>
      </c>
      <c r="I14" s="90" t="s">
        <v>88</v>
      </c>
      <c r="J14" s="90" t="s">
        <v>89</v>
      </c>
      <c r="K14" s="96"/>
    </row>
    <row r="15" spans="2:11" ht="13.8" customHeight="1">
      <c r="B15" s="70" t="s">
        <v>49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95">
        <v>0</v>
      </c>
    </row>
    <row r="16" spans="2:11" ht="13.8" customHeight="1">
      <c r="B16" s="66" t="s">
        <v>50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64">
        <v>0</v>
      </c>
    </row>
    <row r="17" spans="2:10" ht="13.8" customHeight="1">
      <c r="B17" s="66" t="s">
        <v>51</v>
      </c>
      <c r="C17" s="72">
        <v>2000000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65">
        <v>2000000</v>
      </c>
    </row>
    <row r="18" spans="2:10" ht="13.8" customHeight="1">
      <c r="B18" s="66" t="s">
        <v>52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64">
        <v>0</v>
      </c>
    </row>
    <row r="19" spans="2:10" ht="13.8" customHeight="1">
      <c r="B19" s="66" t="s">
        <v>53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64">
        <v>0</v>
      </c>
    </row>
    <row r="20" spans="2:10" ht="13.8" customHeight="1">
      <c r="B20" s="66" t="s">
        <v>54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64">
        <v>0</v>
      </c>
    </row>
    <row r="21" spans="2:10" ht="13.8" customHeight="1">
      <c r="B21" s="66" t="s">
        <v>55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64">
        <v>0</v>
      </c>
    </row>
    <row r="22" spans="2:10" ht="13.8" customHeight="1">
      <c r="B22" s="66" t="s">
        <v>56</v>
      </c>
      <c r="C22" s="71">
        <v>0</v>
      </c>
      <c r="D22" s="71">
        <v>0</v>
      </c>
      <c r="E22" s="72">
        <v>218474026.49000001</v>
      </c>
      <c r="F22" s="71">
        <v>0</v>
      </c>
      <c r="G22" s="71">
        <v>0</v>
      </c>
      <c r="H22" s="72">
        <v>3642084.74</v>
      </c>
      <c r="I22" s="71">
        <v>0</v>
      </c>
      <c r="J22" s="65">
        <v>222116111.22999999</v>
      </c>
    </row>
    <row r="23" spans="2:10" ht="13.8" customHeight="1">
      <c r="B23" s="66" t="s">
        <v>57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64">
        <v>0</v>
      </c>
    </row>
    <row r="24" spans="2:10" ht="13.8" customHeight="1">
      <c r="B24" s="66" t="s">
        <v>58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64">
        <v>0</v>
      </c>
    </row>
    <row r="25" spans="2:10" ht="13.8" customHeight="1">
      <c r="B25" s="66" t="s">
        <v>59</v>
      </c>
      <c r="C25" s="71">
        <v>0</v>
      </c>
      <c r="D25" s="71">
        <v>0</v>
      </c>
      <c r="E25" s="72">
        <v>47541.93</v>
      </c>
      <c r="F25" s="71">
        <v>0</v>
      </c>
      <c r="G25" s="71">
        <v>0</v>
      </c>
      <c r="H25" s="71">
        <v>0</v>
      </c>
      <c r="I25" s="71">
        <v>0</v>
      </c>
      <c r="J25" s="65">
        <v>47541.93</v>
      </c>
    </row>
    <row r="26" spans="2:10" ht="13.8" customHeight="1">
      <c r="B26" s="66" t="s">
        <v>60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64">
        <v>0</v>
      </c>
    </row>
    <row r="27" spans="2:10" ht="13.8" customHeight="1">
      <c r="B27" s="66" t="s">
        <v>61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64">
        <v>0</v>
      </c>
    </row>
    <row r="28" spans="2:10" ht="13.8" customHeight="1">
      <c r="B28" s="66" t="s">
        <v>62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64">
        <v>0</v>
      </c>
    </row>
    <row r="29" spans="2:10" ht="13.8" customHeight="1">
      <c r="B29" s="66" t="s">
        <v>63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64">
        <v>0</v>
      </c>
    </row>
    <row r="30" spans="2:10" ht="13.8" customHeight="1">
      <c r="B30" s="66" t="s">
        <v>64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64">
        <v>0</v>
      </c>
    </row>
    <row r="31" spans="2:10" ht="13.8" customHeight="1">
      <c r="B31" s="66" t="s">
        <v>65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64">
        <v>0</v>
      </c>
    </row>
    <row r="32" spans="2:10" ht="13.8" customHeight="1">
      <c r="B32" s="66" t="s">
        <v>66</v>
      </c>
      <c r="C32" s="71">
        <v>0</v>
      </c>
      <c r="D32" s="71">
        <v>0</v>
      </c>
      <c r="E32" s="71">
        <v>0</v>
      </c>
      <c r="F32" s="72">
        <v>21622074.82</v>
      </c>
      <c r="G32" s="71">
        <v>0</v>
      </c>
      <c r="H32" s="72">
        <v>7763614.1100000003</v>
      </c>
      <c r="I32" s="71">
        <v>0</v>
      </c>
      <c r="J32" s="65">
        <v>29385688.93</v>
      </c>
    </row>
    <row r="33" spans="2:10" ht="13.8" customHeight="1">
      <c r="B33" s="66" t="s">
        <v>67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64">
        <v>0</v>
      </c>
    </row>
    <row r="34" spans="2:10" ht="13.8" customHeight="1">
      <c r="B34" s="66" t="s">
        <v>68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64">
        <v>0</v>
      </c>
    </row>
    <row r="35" spans="2:10" ht="13.8" customHeight="1">
      <c r="B35" s="66" t="s">
        <v>69</v>
      </c>
      <c r="C35" s="71">
        <v>0</v>
      </c>
      <c r="D35" s="71">
        <v>0</v>
      </c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64">
        <v>0</v>
      </c>
    </row>
    <row r="36" spans="2:10" ht="13.8" customHeight="1">
      <c r="B36" s="66" t="s">
        <v>70</v>
      </c>
      <c r="C36" s="71">
        <v>0</v>
      </c>
      <c r="D36" s="71">
        <v>0</v>
      </c>
      <c r="E36" s="71">
        <v>0</v>
      </c>
      <c r="F36" s="71">
        <v>0</v>
      </c>
      <c r="G36" s="71">
        <v>0</v>
      </c>
      <c r="H36" s="71">
        <v>0</v>
      </c>
      <c r="I36" s="71">
        <v>0</v>
      </c>
      <c r="J36" s="64">
        <v>0</v>
      </c>
    </row>
    <row r="37" spans="2:10" ht="13.8" customHeight="1">
      <c r="B37" s="66" t="s">
        <v>71</v>
      </c>
      <c r="C37" s="71">
        <v>0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  <c r="J37" s="64">
        <v>0</v>
      </c>
    </row>
    <row r="38" spans="2:10" ht="13.8" customHeight="1">
      <c r="B38" s="66" t="s">
        <v>72</v>
      </c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64">
        <v>0</v>
      </c>
    </row>
    <row r="39" spans="2:10" ht="13.8" customHeight="1">
      <c r="B39" s="66" t="s">
        <v>73</v>
      </c>
      <c r="C39" s="71">
        <v>0</v>
      </c>
      <c r="D39" s="71">
        <v>0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64">
        <v>0</v>
      </c>
    </row>
    <row r="40" spans="2:10" ht="13.8" customHeight="1" thickBot="1">
      <c r="B40" s="94" t="s">
        <v>90</v>
      </c>
      <c r="C40" s="93">
        <v>2000000</v>
      </c>
      <c r="D40" s="92">
        <v>0</v>
      </c>
      <c r="E40" s="93">
        <v>218521568.41999999</v>
      </c>
      <c r="F40" s="93">
        <v>21622074.82</v>
      </c>
      <c r="G40" s="92">
        <v>0</v>
      </c>
      <c r="H40" s="93">
        <v>11405698.85</v>
      </c>
      <c r="I40" s="92">
        <v>0</v>
      </c>
      <c r="J40" s="91">
        <v>253549342.09</v>
      </c>
    </row>
    <row r="44" spans="2:10">
      <c r="B44" s="96"/>
      <c r="C44" s="96"/>
      <c r="D44" s="96"/>
      <c r="E44" s="96"/>
      <c r="F44" s="96"/>
      <c r="G44" s="96"/>
      <c r="H44" s="96"/>
      <c r="I44" s="108" t="s">
        <v>91</v>
      </c>
      <c r="J44" s="109">
        <v>252549342.09</v>
      </c>
    </row>
  </sheetData>
  <mergeCells count="5">
    <mergeCell ref="B10:I10"/>
    <mergeCell ref="B11:I11"/>
    <mergeCell ref="B7:C7"/>
    <mergeCell ref="B3:K3"/>
    <mergeCell ref="B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Ejecución 2º Trim</vt:lpstr>
      <vt:lpstr>Estabilidad Presup 2º Trim</vt:lpstr>
      <vt:lpstr>Nivel de deuda 2º Trim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Cabildo de Tenerife</dc:creator>
  <cp:lastModifiedBy>Cabildo de Tenerife</cp:lastModifiedBy>
  <dcterms:created xsi:type="dcterms:W3CDTF">2017-09-04T11:32:45Z</dcterms:created>
  <dcterms:modified xsi:type="dcterms:W3CDTF">2017-09-05T06:27:16Z</dcterms:modified>
</cp:coreProperties>
</file>