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495" windowWidth="21855" windowHeight="11055" activeTab="5"/>
  </bookViews>
  <sheets>
    <sheet name="resumen" sheetId="1" r:id="rId1"/>
    <sheet name="91262501" sheetId="2" r:id="rId2"/>
    <sheet name="93262301" sheetId="3" r:id="rId3"/>
    <sheet name="93262501" sheetId="4" r:id="rId4"/>
    <sheet name="93262601" sheetId="5" r:id="rId5"/>
    <sheet name="93264100" sheetId="6" r:id="rId6"/>
  </sheets>
  <definedNames/>
  <calcPr fullCalcOnLoad="1"/>
</workbook>
</file>

<file path=xl/sharedStrings.xml><?xml version="1.0" encoding="utf-8"?>
<sst xmlns="http://schemas.openxmlformats.org/spreadsheetml/2006/main" count="135" uniqueCount="57">
  <si>
    <t>ANEXO DE INVERSIONES</t>
  </si>
  <si>
    <t xml:space="preserve">Código del </t>
  </si>
  <si>
    <t>Importe</t>
  </si>
  <si>
    <t>¿Financiación</t>
  </si>
  <si>
    <t>Concepto</t>
  </si>
  <si>
    <t>Proyecto/ partida de gastos</t>
  </si>
  <si>
    <t>ANEXO NUM.</t>
  </si>
  <si>
    <t>AL CUADRO DE FINANCIACION DE LAS</t>
  </si>
  <si>
    <t>INVERSIONES PREVISTAS EN EL PRESUPUESTO ARRIBA CITADO.</t>
  </si>
  <si>
    <t>DENOMINACION</t>
  </si>
  <si>
    <t>Consignado</t>
  </si>
  <si>
    <t>Afectada?</t>
  </si>
  <si>
    <t>del Ingreso</t>
  </si>
  <si>
    <t>financiado</t>
  </si>
  <si>
    <t>Órgano encargado de la gestión</t>
  </si>
  <si>
    <t>0000000000/912.62501</t>
  </si>
  <si>
    <t>CAPITULO</t>
  </si>
  <si>
    <t>INVERSIONES REALES</t>
  </si>
  <si>
    <t>ARTICULO</t>
  </si>
  <si>
    <t>INVERSION NUEVA ASOCIADA AL FUNCIONAMIENTO</t>
  </si>
  <si>
    <t>OPERATIVO DE LOS SERVICIOS</t>
  </si>
  <si>
    <t>CONCEPTO</t>
  </si>
  <si>
    <t>MOBILIARIO Y EQUIPO DE OFICINA</t>
  </si>
  <si>
    <t>SUBCONCEPTO</t>
  </si>
  <si>
    <t>G. PROGRAMA</t>
  </si>
  <si>
    <t>ORGANOS DE GOBIERNO</t>
  </si>
  <si>
    <t>Previsión para la dotación de nuevo mobiliario y Equipo de Oficina a las dependencias de los órganos electivos</t>
  </si>
  <si>
    <t>NO</t>
  </si>
  <si>
    <t>MAQUINARIA</t>
  </si>
  <si>
    <t>GESTION DEL SISTEMA TRIBUTARIO</t>
  </si>
  <si>
    <t>Órganos de Gobierno</t>
  </si>
  <si>
    <t>0000000000/932.62301</t>
  </si>
  <si>
    <t>EXPLICACION DEL CONCEPTO</t>
  </si>
  <si>
    <t>Previsión para la dotación de maquinaria a las dependencias del Consorcio de Tributos</t>
  </si>
  <si>
    <t>Gestión del Sistema Tributario</t>
  </si>
  <si>
    <t>0000000000/932.62501</t>
  </si>
  <si>
    <t xml:space="preserve">Previsión para la dotación de nuevo mobiliario y Equipo de Oficina a las Dependencias del Consorcio de Tributos </t>
  </si>
  <si>
    <t>0000000000/932.62601</t>
  </si>
  <si>
    <t>Previsión para la dotación de hardware informático a las dependencias del Consorcio de Tributos</t>
  </si>
  <si>
    <t>0000000000/932.64100</t>
  </si>
  <si>
    <t>Previsión para la dotación de software informático a las dependencias del Consorcio de Tributos</t>
  </si>
  <si>
    <t>IMPORTE</t>
  </si>
  <si>
    <t xml:space="preserve">SUMA </t>
  </si>
  <si>
    <t xml:space="preserve">Previsión para atender a equipamientos de esta naturaleza de carácter </t>
  </si>
  <si>
    <t>indeterminado</t>
  </si>
  <si>
    <t>TOTAL CREDITO APLICACIÓN PRESUPUESTARIA 912.62501……………………</t>
  </si>
  <si>
    <t>TOTAL CREDITO APLICACIÓN PRESUPUESTARIA 932.62301……………………</t>
  </si>
  <si>
    <t>Nota:  El artículo 35  de los Estatutos del Consorcio determina que las aportaciones realizadas por los miembros del Consorcio “tienen carácter finalista, permitiendo la financiación de los servicios que presta, mediante gestión propia”</t>
  </si>
  <si>
    <t>EQUIPOS INFORMATICOS</t>
  </si>
  <si>
    <t>ADQUISICION DE HARDWARE</t>
  </si>
  <si>
    <t>TOTAL CREDITO APLICACIÓN PRESUPUESTARIA 932.62601……………………</t>
  </si>
  <si>
    <t>TOTAL CREDITO APLICACIÓN PRESUPUESTARIA 932.62501……………………</t>
  </si>
  <si>
    <t>INVERSION INMATERIAL</t>
  </si>
  <si>
    <t>ADQUISICION DE SOFTWARE</t>
  </si>
  <si>
    <t>TOTAL CREDITO APLICACIÓN PRESUPUESTARIA 932.64100……………………</t>
  </si>
  <si>
    <t>CUADRO DE FINANCIACION DE LAS INVERSIONES PREVISTAS EN EL PRESUPUESTO DEL EJERCICIO 2020</t>
  </si>
  <si>
    <t>PRESUPUESTO DEL EJERCICIO 2020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</si>
</sst>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0"/>
      <color rgb="FF000000"/>
      <name val="Arial"/>
      <family val="0"/>
    </font>
    <font>
      <sz val="11"/>
      <color indexed="8"/>
      <name val="Calibri"/>
      <family val="2"/>
    </font>
    <font>
      <b/>
      <sz val="14"/>
      <name val="Arial"/>
      <family val="0"/>
    </font>
    <font>
      <sz val="10"/>
      <name val="Arial"/>
      <family val="0"/>
    </font>
    <font>
      <b/>
      <sz val="11"/>
      <name val="Arial"/>
      <family val="0"/>
    </font>
    <font>
      <b/>
      <sz val="9"/>
      <name val="Arial"/>
      <family val="0"/>
    </font>
    <font>
      <b/>
      <sz val="10"/>
      <name val="Arial"/>
      <family val="0"/>
    </font>
    <font>
      <sz val="8"/>
      <name val="Arial"/>
      <family val="0"/>
    </font>
    <font>
      <sz val="9"/>
      <name val="Arial"/>
      <family val="0"/>
    </font>
    <font>
      <sz val="7"/>
      <name val="Arial"/>
      <family val="0"/>
    </font>
    <font>
      <sz val="6"/>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style="medium">
        <color indexed="8"/>
      </right>
      <top/>
      <bottom style="medium">
        <color indexed="8"/>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style="medium">
        <color indexed="8"/>
      </right>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7">
    <xf numFmtId="0" fontId="0" fillId="0" borderId="0" xfId="0" applyFont="1" applyAlignment="1">
      <alignment/>
    </xf>
    <xf numFmtId="0" fontId="2" fillId="0" borderId="0" xfId="0" applyFont="1" applyAlignment="1">
      <alignment/>
    </xf>
    <xf numFmtId="0" fontId="3" fillId="0" borderId="10" xfId="0" applyFont="1" applyBorder="1" applyAlignment="1">
      <alignment/>
    </xf>
    <xf numFmtId="0" fontId="4"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5" fillId="0" borderId="13" xfId="0" applyFont="1" applyBorder="1" applyAlignment="1">
      <alignment horizontal="center"/>
    </xf>
    <xf numFmtId="0" fontId="6" fillId="0" borderId="14" xfId="0" applyFont="1" applyBorder="1" applyAlignment="1">
      <alignment/>
    </xf>
    <xf numFmtId="0" fontId="6" fillId="0" borderId="0" xfId="0" applyFont="1" applyAlignment="1">
      <alignment/>
    </xf>
    <xf numFmtId="0" fontId="6" fillId="0" borderId="15" xfId="0" applyFont="1" applyBorder="1" applyAlignment="1">
      <alignment/>
    </xf>
    <xf numFmtId="0" fontId="5" fillId="0" borderId="16" xfId="0" applyFont="1" applyBorder="1" applyAlignment="1">
      <alignment horizontal="center"/>
    </xf>
    <xf numFmtId="0" fontId="3" fillId="0" borderId="14" xfId="0" applyFont="1" applyBorder="1" applyAlignment="1">
      <alignment/>
    </xf>
    <xf numFmtId="0" fontId="3" fillId="0" borderId="0" xfId="0" applyFont="1" applyAlignment="1">
      <alignment/>
    </xf>
    <xf numFmtId="0" fontId="3" fillId="0" borderId="15" xfId="0" applyFont="1" applyBorder="1" applyAlignment="1">
      <alignment/>
    </xf>
    <xf numFmtId="0" fontId="3" fillId="0" borderId="0" xfId="0" applyFont="1" applyAlignment="1">
      <alignment horizontal="center"/>
    </xf>
    <xf numFmtId="0" fontId="7" fillId="0" borderId="13" xfId="0" applyFont="1" applyBorder="1" applyAlignment="1">
      <alignment/>
    </xf>
    <xf numFmtId="0" fontId="3" fillId="0" borderId="17" xfId="0" applyFont="1" applyBorder="1" applyAlignment="1">
      <alignment/>
    </xf>
    <xf numFmtId="0" fontId="3" fillId="0" borderId="18" xfId="0" applyFont="1" applyBorder="1" applyAlignment="1">
      <alignment/>
    </xf>
    <xf numFmtId="0" fontId="7" fillId="0" borderId="13" xfId="0" applyFont="1" applyBorder="1" applyAlignment="1">
      <alignment wrapText="1"/>
    </xf>
    <xf numFmtId="2" fontId="7" fillId="0" borderId="13" xfId="0" applyNumberFormat="1" applyFont="1" applyBorder="1" applyAlignment="1">
      <alignment/>
    </xf>
    <xf numFmtId="0" fontId="8" fillId="0" borderId="13" xfId="0" applyFont="1" applyBorder="1" applyAlignment="1">
      <alignment horizontal="center"/>
    </xf>
    <xf numFmtId="0" fontId="7" fillId="0" borderId="11" xfId="0" applyFont="1" applyBorder="1" applyAlignment="1">
      <alignment/>
    </xf>
    <xf numFmtId="0" fontId="3" fillId="0" borderId="19" xfId="0" applyFont="1" applyBorder="1" applyAlignment="1">
      <alignment/>
    </xf>
    <xf numFmtId="0" fontId="7" fillId="0" borderId="20" xfId="0" applyFont="1" applyBorder="1" applyAlignment="1">
      <alignment/>
    </xf>
    <xf numFmtId="0" fontId="7" fillId="0" borderId="20" xfId="0" applyFont="1" applyBorder="1" applyAlignment="1">
      <alignment wrapText="1"/>
    </xf>
    <xf numFmtId="4" fontId="7" fillId="0" borderId="20" xfId="0" applyNumberFormat="1" applyFont="1" applyBorder="1" applyAlignment="1">
      <alignment/>
    </xf>
    <xf numFmtId="0" fontId="7" fillId="0" borderId="20" xfId="0" applyFont="1" applyBorder="1" applyAlignment="1">
      <alignment horizontal="center"/>
    </xf>
    <xf numFmtId="0" fontId="7" fillId="0" borderId="0" xfId="0" applyFont="1" applyAlignment="1">
      <alignment/>
    </xf>
    <xf numFmtId="0" fontId="6" fillId="0" borderId="21" xfId="0" applyFont="1" applyBorder="1" applyAlignment="1">
      <alignment/>
    </xf>
    <xf numFmtId="4" fontId="7" fillId="0" borderId="0" xfId="0" applyNumberFormat="1" applyFont="1" applyAlignment="1">
      <alignment/>
    </xf>
    <xf numFmtId="0" fontId="6" fillId="0" borderId="22" xfId="0" applyFont="1" applyBorder="1" applyAlignment="1">
      <alignment/>
    </xf>
    <xf numFmtId="0" fontId="3" fillId="0" borderId="16" xfId="0" applyFont="1" applyBorder="1" applyAlignment="1">
      <alignment/>
    </xf>
    <xf numFmtId="0" fontId="7" fillId="0" borderId="16" xfId="0" applyFont="1" applyBorder="1" applyAlignment="1">
      <alignment/>
    </xf>
    <xf numFmtId="4" fontId="7" fillId="0" borderId="16" xfId="0" applyNumberFormat="1" applyFont="1" applyBorder="1" applyAlignment="1">
      <alignment/>
    </xf>
    <xf numFmtId="0" fontId="7" fillId="0" borderId="16" xfId="0" applyFont="1" applyBorder="1" applyAlignment="1">
      <alignment horizontal="center"/>
    </xf>
    <xf numFmtId="0" fontId="7" fillId="0" borderId="18" xfId="0" applyFont="1" applyBorder="1" applyAlignment="1">
      <alignment/>
    </xf>
    <xf numFmtId="0" fontId="3" fillId="0" borderId="19" xfId="0" applyFont="1" applyBorder="1" applyAlignment="1">
      <alignment wrapText="1"/>
    </xf>
    <xf numFmtId="0" fontId="3" fillId="0" borderId="22" xfId="0" applyFont="1" applyBorder="1" applyAlignment="1">
      <alignment horizontal="center"/>
    </xf>
    <xf numFmtId="4" fontId="7" fillId="0" borderId="18" xfId="0" applyNumberFormat="1" applyFont="1" applyBorder="1" applyAlignment="1">
      <alignment/>
    </xf>
    <xf numFmtId="0" fontId="7" fillId="0" borderId="0" xfId="0" applyFont="1" applyAlignment="1">
      <alignment horizontal="center"/>
    </xf>
    <xf numFmtId="0" fontId="3" fillId="0" borderId="23" xfId="0" applyFont="1" applyBorder="1" applyAlignment="1">
      <alignment/>
    </xf>
    <xf numFmtId="4" fontId="3" fillId="0" borderId="18" xfId="0" applyNumberFormat="1" applyFont="1" applyBorder="1" applyAlignment="1">
      <alignment horizontal="center"/>
    </xf>
    <xf numFmtId="4" fontId="6" fillId="0" borderId="23" xfId="0" applyNumberFormat="1" applyFont="1" applyBorder="1" applyAlignment="1">
      <alignment/>
    </xf>
    <xf numFmtId="4" fontId="3" fillId="0" borderId="22" xfId="0" applyNumberFormat="1" applyFont="1" applyBorder="1" applyAlignment="1">
      <alignment horizontal="center"/>
    </xf>
    <xf numFmtId="4" fontId="6" fillId="0" borderId="24" xfId="0" applyNumberFormat="1" applyFont="1" applyBorder="1" applyAlignment="1">
      <alignment/>
    </xf>
    <xf numFmtId="0" fontId="9" fillId="0" borderId="0" xfId="0" applyFont="1" applyAlignment="1">
      <alignment/>
    </xf>
    <xf numFmtId="0" fontId="10"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8"/>
  <sheetViews>
    <sheetView zoomScalePageLayoutView="0" workbookViewId="0" topLeftCell="A4">
      <selection activeCell="G14" sqref="G14"/>
    </sheetView>
  </sheetViews>
  <sheetFormatPr defaultColWidth="14.421875" defaultRowHeight="15" customHeight="1"/>
  <cols>
    <col min="1" max="1" width="16.28125" style="0" customWidth="1"/>
    <col min="2" max="2" width="37.00390625" style="0" customWidth="1"/>
    <col min="3" max="3" width="10.421875" style="0" customWidth="1"/>
    <col min="4" max="4" width="11.28125" style="0" hidden="1" customWidth="1"/>
    <col min="5" max="5" width="10.28125" style="0" hidden="1" customWidth="1"/>
    <col min="6" max="6" width="9.57421875" style="0" hidden="1" customWidth="1"/>
    <col min="7" max="7" width="34.57421875" style="0" customWidth="1"/>
    <col min="8" max="26" width="10.00390625" style="0" customWidth="1"/>
  </cols>
  <sheetData>
    <row r="1" spans="1:5" ht="15" customHeight="1">
      <c r="A1" s="3" t="s">
        <v>0</v>
      </c>
      <c r="B1" s="3"/>
      <c r="C1" s="3"/>
      <c r="D1" s="3"/>
      <c r="E1" s="3"/>
    </row>
    <row r="2" spans="1:5" ht="15" customHeight="1">
      <c r="A2" s="3"/>
      <c r="B2" s="3"/>
      <c r="C2" s="3"/>
      <c r="D2" s="3"/>
      <c r="E2" s="3"/>
    </row>
    <row r="3" spans="1:5" ht="15" customHeight="1">
      <c r="A3" s="3" t="s">
        <v>55</v>
      </c>
      <c r="B3" s="3"/>
      <c r="C3" s="3"/>
      <c r="D3" s="3"/>
      <c r="E3" s="3"/>
    </row>
    <row r="4" ht="13.5" customHeight="1"/>
    <row r="5" spans="1:7" ht="12.75" customHeight="1">
      <c r="A5" s="6" t="s">
        <v>1</v>
      </c>
      <c r="B5" s="6"/>
      <c r="C5" s="6" t="s">
        <v>2</v>
      </c>
      <c r="D5" s="6" t="s">
        <v>3</v>
      </c>
      <c r="E5" s="6" t="s">
        <v>4</v>
      </c>
      <c r="F5" s="6" t="s">
        <v>2</v>
      </c>
      <c r="G5" s="6"/>
    </row>
    <row r="6" spans="1:7" ht="13.5" customHeight="1">
      <c r="A6" s="10" t="s">
        <v>5</v>
      </c>
      <c r="B6" s="10" t="s">
        <v>9</v>
      </c>
      <c r="C6" s="10" t="s">
        <v>10</v>
      </c>
      <c r="D6" s="10" t="s">
        <v>11</v>
      </c>
      <c r="E6" s="10" t="s">
        <v>12</v>
      </c>
      <c r="F6" s="10" t="s">
        <v>13</v>
      </c>
      <c r="G6" s="10" t="s">
        <v>14</v>
      </c>
    </row>
    <row r="7" ht="13.5" customHeight="1"/>
    <row r="8" spans="1:7" ht="24.75" customHeight="1">
      <c r="A8" s="15" t="s">
        <v>15</v>
      </c>
      <c r="B8" s="18" t="s">
        <v>26</v>
      </c>
      <c r="C8" s="19">
        <v>50</v>
      </c>
      <c r="D8" s="20" t="s">
        <v>27</v>
      </c>
      <c r="E8" s="4"/>
      <c r="F8" s="21"/>
      <c r="G8" s="5" t="s">
        <v>30</v>
      </c>
    </row>
    <row r="9" spans="1:7" ht="24.75" customHeight="1">
      <c r="A9" s="23" t="s">
        <v>31</v>
      </c>
      <c r="B9" s="24" t="s">
        <v>33</v>
      </c>
      <c r="C9" s="25">
        <v>500</v>
      </c>
      <c r="D9" s="26" t="s">
        <v>27</v>
      </c>
      <c r="E9" s="12"/>
      <c r="F9" s="27"/>
      <c r="G9" s="13" t="s">
        <v>34</v>
      </c>
    </row>
    <row r="10" spans="1:7" ht="24.75" customHeight="1">
      <c r="A10" s="23" t="s">
        <v>35</v>
      </c>
      <c r="B10" s="24" t="s">
        <v>36</v>
      </c>
      <c r="C10" s="25">
        <v>19000</v>
      </c>
      <c r="D10" s="26" t="s">
        <v>27</v>
      </c>
      <c r="E10" s="12"/>
      <c r="F10" s="29"/>
      <c r="G10" s="13" t="s">
        <v>34</v>
      </c>
    </row>
    <row r="11" spans="1:7" ht="24.75" customHeight="1">
      <c r="A11" s="23" t="s">
        <v>37</v>
      </c>
      <c r="B11" s="24" t="s">
        <v>38</v>
      </c>
      <c r="C11" s="25">
        <v>179000</v>
      </c>
      <c r="D11" s="26" t="s">
        <v>27</v>
      </c>
      <c r="E11" s="12"/>
      <c r="F11" s="29"/>
      <c r="G11" s="13" t="s">
        <v>34</v>
      </c>
    </row>
    <row r="12" spans="1:7" ht="24.75" customHeight="1">
      <c r="A12" s="23" t="s">
        <v>39</v>
      </c>
      <c r="B12" s="24" t="s">
        <v>40</v>
      </c>
      <c r="C12" s="25">
        <v>500</v>
      </c>
      <c r="D12" s="26" t="s">
        <v>27</v>
      </c>
      <c r="E12" s="12"/>
      <c r="F12" s="29"/>
      <c r="G12" s="13" t="s">
        <v>34</v>
      </c>
    </row>
    <row r="13" spans="1:7" ht="24.75" customHeight="1">
      <c r="A13" s="31"/>
      <c r="B13" s="32"/>
      <c r="C13" s="33"/>
      <c r="D13" s="34"/>
      <c r="E13" s="17"/>
      <c r="F13" s="35"/>
      <c r="G13" s="36"/>
    </row>
    <row r="14" spans="1:7" ht="13.5" customHeight="1">
      <c r="A14" s="12"/>
      <c r="B14" s="35"/>
      <c r="C14" s="38"/>
      <c r="D14" s="39"/>
      <c r="E14" s="12"/>
      <c r="F14" s="12"/>
      <c r="G14" s="12"/>
    </row>
    <row r="15" spans="2:6" ht="13.5" customHeight="1">
      <c r="B15" s="28" t="s">
        <v>42</v>
      </c>
      <c r="C15" s="42">
        <f>SUM(C8:C12)</f>
        <v>199050</v>
      </c>
      <c r="F15" s="44">
        <f>SUM(F8:F13)</f>
        <v>0</v>
      </c>
    </row>
    <row r="16" ht="12.75" customHeight="1"/>
    <row r="17" ht="12.75" customHeight="1"/>
    <row r="18" spans="1:15" ht="12.75" customHeight="1">
      <c r="A18" s="46" t="s">
        <v>47</v>
      </c>
      <c r="B18" s="45"/>
      <c r="C18" s="45"/>
      <c r="D18" s="45"/>
      <c r="E18" s="45"/>
      <c r="F18" s="45"/>
      <c r="G18" s="45"/>
      <c r="H18" s="45"/>
      <c r="I18" s="45"/>
      <c r="J18" s="45"/>
      <c r="K18" s="45"/>
      <c r="L18" s="45"/>
      <c r="M18" s="45"/>
      <c r="N18" s="45"/>
      <c r="O18" s="45"/>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5"/>
  <sheetViews>
    <sheetView zoomScalePageLayoutView="0" workbookViewId="0" topLeftCell="A1">
      <selection activeCell="K25" sqref="K25"/>
    </sheetView>
  </sheetViews>
  <sheetFormatPr defaultColWidth="14.421875" defaultRowHeight="15" customHeight="1"/>
  <cols>
    <col min="1" max="1" width="14.28125" style="0" customWidth="1"/>
    <col min="2" max="2" width="12.7109375" style="0" customWidth="1"/>
    <col min="3" max="26" width="10.00390625" style="0" customWidth="1"/>
  </cols>
  <sheetData>
    <row r="1" spans="1:3" ht="18" customHeight="1">
      <c r="A1" s="1" t="s">
        <v>56</v>
      </c>
      <c r="B1" s="1"/>
      <c r="C1" s="1"/>
    </row>
    <row r="2" ht="12.75" customHeight="1"/>
    <row r="3" ht="13.5" customHeight="1"/>
    <row r="4" spans="1:7" ht="12.75" customHeight="1">
      <c r="A4" s="2"/>
      <c r="B4" s="4"/>
      <c r="C4" s="4"/>
      <c r="D4" s="4"/>
      <c r="E4" s="4"/>
      <c r="F4" s="4"/>
      <c r="G4" s="5"/>
    </row>
    <row r="5" spans="1:7" ht="12.75" customHeight="1">
      <c r="A5" s="7"/>
      <c r="B5" s="8" t="s">
        <v>6</v>
      </c>
      <c r="C5" s="8"/>
      <c r="D5" s="8" t="s">
        <v>7</v>
      </c>
      <c r="E5" s="8"/>
      <c r="F5" s="8"/>
      <c r="G5" s="9"/>
    </row>
    <row r="6" spans="1:7" ht="12.75" customHeight="1">
      <c r="A6" s="7" t="s">
        <v>8</v>
      </c>
      <c r="B6" s="8"/>
      <c r="C6" s="8"/>
      <c r="D6" s="8"/>
      <c r="E6" s="8"/>
      <c r="F6" s="8"/>
      <c r="G6" s="9"/>
    </row>
    <row r="7" spans="1:7" ht="12.75" customHeight="1">
      <c r="A7" s="11"/>
      <c r="B7" s="12"/>
      <c r="C7" s="12"/>
      <c r="D7" s="12"/>
      <c r="E7" s="12"/>
      <c r="F7" s="12"/>
      <c r="G7" s="13"/>
    </row>
    <row r="8" spans="1:7" ht="12.75" customHeight="1">
      <c r="A8" s="11" t="s">
        <v>16</v>
      </c>
      <c r="B8" s="14">
        <v>6</v>
      </c>
      <c r="C8" s="12" t="s">
        <v>17</v>
      </c>
      <c r="D8" s="12"/>
      <c r="E8" s="12"/>
      <c r="F8" s="12"/>
      <c r="G8" s="13"/>
    </row>
    <row r="9" spans="1:7" ht="12.75" customHeight="1">
      <c r="A9" s="11" t="s">
        <v>18</v>
      </c>
      <c r="B9" s="14">
        <v>62</v>
      </c>
      <c r="C9" s="12" t="s">
        <v>19</v>
      </c>
      <c r="D9" s="12"/>
      <c r="E9" s="12"/>
      <c r="F9" s="12"/>
      <c r="G9" s="13"/>
    </row>
    <row r="10" spans="1:7" ht="12.75" customHeight="1">
      <c r="A10" s="11"/>
      <c r="B10" s="12"/>
      <c r="C10" s="12" t="s">
        <v>20</v>
      </c>
      <c r="D10" s="12"/>
      <c r="E10" s="12"/>
      <c r="F10" s="12"/>
      <c r="G10" s="13"/>
    </row>
    <row r="11" spans="1:7" ht="12.75" customHeight="1">
      <c r="A11" s="11" t="s">
        <v>21</v>
      </c>
      <c r="B11" s="14">
        <v>625</v>
      </c>
      <c r="C11" s="12" t="s">
        <v>22</v>
      </c>
      <c r="D11" s="12"/>
      <c r="E11" s="12"/>
      <c r="F11" s="12"/>
      <c r="G11" s="13"/>
    </row>
    <row r="12" spans="1:7" ht="12.75" customHeight="1">
      <c r="A12" s="11" t="s">
        <v>23</v>
      </c>
      <c r="B12" s="14">
        <v>62501</v>
      </c>
      <c r="C12" s="12" t="s">
        <v>22</v>
      </c>
      <c r="D12" s="12"/>
      <c r="E12" s="12"/>
      <c r="F12" s="12"/>
      <c r="G12" s="13"/>
    </row>
    <row r="13" spans="1:7" ht="12.75" customHeight="1">
      <c r="A13" s="11" t="s">
        <v>24</v>
      </c>
      <c r="B13" s="14">
        <v>912</v>
      </c>
      <c r="C13" s="12" t="s">
        <v>25</v>
      </c>
      <c r="D13" s="12"/>
      <c r="E13" s="12"/>
      <c r="F13" s="12"/>
      <c r="G13" s="13"/>
    </row>
    <row r="14" spans="1:7" ht="13.5" customHeight="1">
      <c r="A14" s="16"/>
      <c r="B14" s="17"/>
      <c r="C14" s="17"/>
      <c r="D14" s="17"/>
      <c r="E14" s="17"/>
      <c r="F14" s="17"/>
      <c r="G14" s="22"/>
    </row>
    <row r="15" ht="12.75" customHeight="1"/>
    <row r="16" ht="12.75" customHeight="1"/>
    <row r="17" ht="13.5" customHeight="1"/>
    <row r="18" spans="1:7" ht="13.5" customHeight="1">
      <c r="A18" s="28" t="s">
        <v>32</v>
      </c>
      <c r="B18" s="30"/>
      <c r="C18" s="30"/>
      <c r="D18" s="30"/>
      <c r="E18" s="30"/>
      <c r="F18" s="37" t="s">
        <v>41</v>
      </c>
      <c r="G18" s="40"/>
    </row>
    <row r="19" ht="13.5" customHeight="1"/>
    <row r="20" spans="1:7" ht="12.75" customHeight="1">
      <c r="A20" s="2" t="s">
        <v>43</v>
      </c>
      <c r="B20" s="4"/>
      <c r="C20" s="4"/>
      <c r="D20" s="4"/>
      <c r="E20" s="4"/>
      <c r="F20" s="4"/>
      <c r="G20" s="5"/>
    </row>
    <row r="21" spans="1:7" ht="13.5" customHeight="1">
      <c r="A21" s="16" t="s">
        <v>44</v>
      </c>
      <c r="B21" s="17"/>
      <c r="C21" s="17"/>
      <c r="D21" s="17"/>
      <c r="E21" s="17"/>
      <c r="F21" s="41">
        <v>50</v>
      </c>
      <c r="G21" s="22"/>
    </row>
    <row r="22" ht="12.75" customHeight="1">
      <c r="F22" s="14"/>
    </row>
    <row r="23" ht="12.75" customHeight="1">
      <c r="F23" s="14"/>
    </row>
    <row r="24" ht="13.5" customHeight="1">
      <c r="F24" s="14"/>
    </row>
    <row r="25" spans="1:7" ht="13.5" customHeight="1">
      <c r="A25" s="28" t="s">
        <v>45</v>
      </c>
      <c r="B25" s="30"/>
      <c r="C25" s="30"/>
      <c r="D25" s="30"/>
      <c r="E25" s="30"/>
      <c r="F25" s="43">
        <v>50</v>
      </c>
      <c r="G25" s="40"/>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1">
      <selection activeCell="A2" sqref="A2"/>
    </sheetView>
  </sheetViews>
  <sheetFormatPr defaultColWidth="14.421875" defaultRowHeight="15" customHeight="1"/>
  <cols>
    <col min="1" max="26" width="10.00390625" style="0" customWidth="1"/>
  </cols>
  <sheetData>
    <row r="1" spans="1:3" ht="18" customHeight="1">
      <c r="A1" s="1" t="s">
        <v>56</v>
      </c>
      <c r="B1" s="1"/>
      <c r="C1" s="1"/>
    </row>
    <row r="2" ht="12.75" customHeight="1"/>
    <row r="3" ht="13.5" customHeight="1"/>
    <row r="4" spans="1:7" ht="12.75" customHeight="1">
      <c r="A4" s="2"/>
      <c r="B4" s="4"/>
      <c r="C4" s="4"/>
      <c r="D4" s="4"/>
      <c r="E4" s="4"/>
      <c r="F4" s="4"/>
      <c r="G4" s="5"/>
    </row>
    <row r="5" spans="1:7" ht="12.75" customHeight="1">
      <c r="A5" s="7"/>
      <c r="B5" s="8" t="s">
        <v>6</v>
      </c>
      <c r="C5" s="8"/>
      <c r="D5" s="8" t="s">
        <v>7</v>
      </c>
      <c r="E5" s="8"/>
      <c r="F5" s="8"/>
      <c r="G5" s="9"/>
    </row>
    <row r="6" spans="1:7" ht="12.75" customHeight="1">
      <c r="A6" s="7" t="s">
        <v>8</v>
      </c>
      <c r="B6" s="8"/>
      <c r="C6" s="8"/>
      <c r="D6" s="8"/>
      <c r="E6" s="8"/>
      <c r="F6" s="8"/>
      <c r="G6" s="9"/>
    </row>
    <row r="7" spans="1:7" ht="12.75" customHeight="1">
      <c r="A7" s="11"/>
      <c r="B7" s="12"/>
      <c r="C7" s="12"/>
      <c r="D7" s="12"/>
      <c r="E7" s="12"/>
      <c r="F7" s="12"/>
      <c r="G7" s="13"/>
    </row>
    <row r="8" spans="1:7" ht="12.75" customHeight="1">
      <c r="A8" s="11" t="s">
        <v>16</v>
      </c>
      <c r="B8" s="14">
        <v>6</v>
      </c>
      <c r="C8" s="12" t="s">
        <v>17</v>
      </c>
      <c r="D8" s="12"/>
      <c r="E8" s="12"/>
      <c r="F8" s="12"/>
      <c r="G8" s="13"/>
    </row>
    <row r="9" spans="1:7" ht="12.75" customHeight="1">
      <c r="A9" s="11" t="s">
        <v>18</v>
      </c>
      <c r="B9" s="14">
        <v>62</v>
      </c>
      <c r="C9" s="12" t="s">
        <v>19</v>
      </c>
      <c r="D9" s="12"/>
      <c r="E9" s="12"/>
      <c r="F9" s="12"/>
      <c r="G9" s="13"/>
    </row>
    <row r="10" spans="1:7" ht="12.75" customHeight="1">
      <c r="A10" s="11"/>
      <c r="B10" s="12"/>
      <c r="C10" s="12" t="s">
        <v>20</v>
      </c>
      <c r="D10" s="12"/>
      <c r="E10" s="12"/>
      <c r="F10" s="12"/>
      <c r="G10" s="13"/>
    </row>
    <row r="11" spans="1:7" ht="12.75" customHeight="1">
      <c r="A11" s="11" t="s">
        <v>21</v>
      </c>
      <c r="B11" s="14">
        <v>623</v>
      </c>
      <c r="C11" s="12" t="s">
        <v>28</v>
      </c>
      <c r="D11" s="12"/>
      <c r="E11" s="12"/>
      <c r="F11" s="12"/>
      <c r="G11" s="13"/>
    </row>
    <row r="12" spans="1:7" ht="12.75" customHeight="1">
      <c r="A12" s="11" t="s">
        <v>23</v>
      </c>
      <c r="B12" s="14">
        <v>62301</v>
      </c>
      <c r="C12" s="12" t="s">
        <v>28</v>
      </c>
      <c r="D12" s="12"/>
      <c r="E12" s="12"/>
      <c r="F12" s="12"/>
      <c r="G12" s="13"/>
    </row>
    <row r="13" spans="1:7" ht="12.75" customHeight="1">
      <c r="A13" s="11" t="s">
        <v>24</v>
      </c>
      <c r="B13" s="14">
        <v>932</v>
      </c>
      <c r="C13" s="12" t="s">
        <v>29</v>
      </c>
      <c r="D13" s="12"/>
      <c r="E13" s="12"/>
      <c r="F13" s="12"/>
      <c r="G13" s="13"/>
    </row>
    <row r="14" spans="1:7" ht="13.5" customHeight="1">
      <c r="A14" s="16"/>
      <c r="B14" s="17"/>
      <c r="C14" s="17"/>
      <c r="D14" s="17"/>
      <c r="E14" s="17"/>
      <c r="F14" s="17"/>
      <c r="G14" s="22"/>
    </row>
    <row r="15" ht="12.75" customHeight="1"/>
    <row r="16" ht="12.75" customHeight="1"/>
    <row r="17" ht="13.5" customHeight="1"/>
    <row r="18" spans="1:7" ht="13.5" customHeight="1">
      <c r="A18" s="28" t="s">
        <v>32</v>
      </c>
      <c r="B18" s="30"/>
      <c r="C18" s="30"/>
      <c r="D18" s="30"/>
      <c r="E18" s="30"/>
      <c r="F18" s="37" t="s">
        <v>41</v>
      </c>
      <c r="G18" s="40"/>
    </row>
    <row r="19" ht="13.5" customHeight="1"/>
    <row r="20" spans="1:7" ht="12.75" customHeight="1">
      <c r="A20" s="2" t="s">
        <v>43</v>
      </c>
      <c r="B20" s="4"/>
      <c r="C20" s="4"/>
      <c r="D20" s="4"/>
      <c r="E20" s="4"/>
      <c r="F20" s="4"/>
      <c r="G20" s="5"/>
    </row>
    <row r="21" spans="1:7" ht="13.5" customHeight="1">
      <c r="A21" s="16" t="s">
        <v>44</v>
      </c>
      <c r="B21" s="17"/>
      <c r="C21" s="17"/>
      <c r="D21" s="17"/>
      <c r="E21" s="17"/>
      <c r="F21" s="41">
        <f>resumen!C9</f>
        <v>500</v>
      </c>
      <c r="G21" s="22"/>
    </row>
    <row r="22" ht="12.75" customHeight="1">
      <c r="F22" s="14"/>
    </row>
    <row r="23" ht="12.75" customHeight="1">
      <c r="F23" s="14"/>
    </row>
    <row r="24" ht="13.5" customHeight="1">
      <c r="F24" s="14"/>
    </row>
    <row r="25" spans="1:7" ht="13.5" customHeight="1">
      <c r="A25" s="28" t="s">
        <v>46</v>
      </c>
      <c r="B25" s="30"/>
      <c r="C25" s="30"/>
      <c r="D25" s="30"/>
      <c r="E25" s="30"/>
      <c r="F25" s="43">
        <f>F21</f>
        <v>500</v>
      </c>
      <c r="G25" s="40"/>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1">
      <selection activeCell="A2" sqref="A2"/>
    </sheetView>
  </sheetViews>
  <sheetFormatPr defaultColWidth="14.421875" defaultRowHeight="15" customHeight="1"/>
  <cols>
    <col min="1" max="1" width="14.28125" style="0" customWidth="1"/>
    <col min="2" max="26" width="10.00390625" style="0" customWidth="1"/>
  </cols>
  <sheetData>
    <row r="1" spans="1:3" ht="18" customHeight="1">
      <c r="A1" s="1" t="s">
        <v>56</v>
      </c>
      <c r="B1" s="1"/>
      <c r="C1" s="1"/>
    </row>
    <row r="2" ht="12.75" customHeight="1"/>
    <row r="3" ht="13.5" customHeight="1"/>
    <row r="4" spans="1:7" ht="12.75" customHeight="1">
      <c r="A4" s="2"/>
      <c r="B4" s="4"/>
      <c r="C4" s="4"/>
      <c r="D4" s="4"/>
      <c r="E4" s="4"/>
      <c r="F4" s="4"/>
      <c r="G4" s="5"/>
    </row>
    <row r="5" spans="1:7" ht="12.75" customHeight="1">
      <c r="A5" s="7"/>
      <c r="B5" s="8" t="s">
        <v>6</v>
      </c>
      <c r="C5" s="8"/>
      <c r="D5" s="8" t="s">
        <v>7</v>
      </c>
      <c r="E5" s="8"/>
      <c r="F5" s="8"/>
      <c r="G5" s="9"/>
    </row>
    <row r="6" spans="1:7" ht="12.75" customHeight="1">
      <c r="A6" s="7" t="s">
        <v>8</v>
      </c>
      <c r="B6" s="8"/>
      <c r="C6" s="8"/>
      <c r="D6" s="8"/>
      <c r="E6" s="8"/>
      <c r="F6" s="8"/>
      <c r="G6" s="9"/>
    </row>
    <row r="7" spans="1:7" ht="12.75" customHeight="1">
      <c r="A7" s="11"/>
      <c r="B7" s="12"/>
      <c r="C7" s="12"/>
      <c r="D7" s="12"/>
      <c r="E7" s="12"/>
      <c r="F7" s="12"/>
      <c r="G7" s="13"/>
    </row>
    <row r="8" spans="1:7" ht="12.75" customHeight="1">
      <c r="A8" s="11" t="s">
        <v>16</v>
      </c>
      <c r="B8" s="14">
        <v>6</v>
      </c>
      <c r="C8" s="12" t="s">
        <v>17</v>
      </c>
      <c r="D8" s="12"/>
      <c r="E8" s="12"/>
      <c r="F8" s="12"/>
      <c r="G8" s="13"/>
    </row>
    <row r="9" spans="1:7" ht="12.75" customHeight="1">
      <c r="A9" s="11" t="s">
        <v>18</v>
      </c>
      <c r="B9" s="14">
        <v>62</v>
      </c>
      <c r="C9" s="12" t="s">
        <v>19</v>
      </c>
      <c r="D9" s="12"/>
      <c r="E9" s="12"/>
      <c r="F9" s="12"/>
      <c r="G9" s="13"/>
    </row>
    <row r="10" spans="1:7" ht="12.75" customHeight="1">
      <c r="A10" s="11"/>
      <c r="B10" s="12"/>
      <c r="C10" s="12" t="s">
        <v>20</v>
      </c>
      <c r="D10" s="12"/>
      <c r="E10" s="12"/>
      <c r="F10" s="12"/>
      <c r="G10" s="13"/>
    </row>
    <row r="11" spans="1:7" ht="12.75" customHeight="1">
      <c r="A11" s="11" t="s">
        <v>21</v>
      </c>
      <c r="B11" s="14">
        <v>625</v>
      </c>
      <c r="C11" s="12" t="s">
        <v>22</v>
      </c>
      <c r="D11" s="12"/>
      <c r="E11" s="12"/>
      <c r="F11" s="12"/>
      <c r="G11" s="13"/>
    </row>
    <row r="12" spans="1:7" ht="12.75" customHeight="1">
      <c r="A12" s="11" t="s">
        <v>23</v>
      </c>
      <c r="B12" s="14">
        <v>62501</v>
      </c>
      <c r="C12" s="12" t="s">
        <v>22</v>
      </c>
      <c r="D12" s="12"/>
      <c r="E12" s="12"/>
      <c r="F12" s="12"/>
      <c r="G12" s="13"/>
    </row>
    <row r="13" spans="1:7" ht="12.75" customHeight="1">
      <c r="A13" s="11" t="s">
        <v>24</v>
      </c>
      <c r="B13" s="14">
        <v>932</v>
      </c>
      <c r="C13" s="12" t="s">
        <v>29</v>
      </c>
      <c r="D13" s="12"/>
      <c r="E13" s="12"/>
      <c r="F13" s="12"/>
      <c r="G13" s="13"/>
    </row>
    <row r="14" spans="1:7" ht="13.5" customHeight="1">
      <c r="A14" s="16"/>
      <c r="B14" s="17"/>
      <c r="C14" s="17"/>
      <c r="D14" s="17"/>
      <c r="E14" s="17"/>
      <c r="F14" s="17"/>
      <c r="G14" s="22"/>
    </row>
    <row r="15" ht="12.75" customHeight="1"/>
    <row r="16" ht="12.75" customHeight="1"/>
    <row r="17" ht="13.5" customHeight="1"/>
    <row r="18" spans="1:7" ht="13.5" customHeight="1">
      <c r="A18" s="28" t="s">
        <v>32</v>
      </c>
      <c r="B18" s="30"/>
      <c r="C18" s="30"/>
      <c r="D18" s="30"/>
      <c r="E18" s="30"/>
      <c r="F18" s="37" t="s">
        <v>41</v>
      </c>
      <c r="G18" s="40"/>
    </row>
    <row r="19" ht="13.5" customHeight="1"/>
    <row r="20" spans="1:7" ht="12.75" customHeight="1">
      <c r="A20" s="2" t="s">
        <v>43</v>
      </c>
      <c r="B20" s="4"/>
      <c r="C20" s="4"/>
      <c r="D20" s="4"/>
      <c r="E20" s="4"/>
      <c r="F20" s="4"/>
      <c r="G20" s="5"/>
    </row>
    <row r="21" spans="1:7" ht="13.5" customHeight="1">
      <c r="A21" s="16" t="s">
        <v>44</v>
      </c>
      <c r="B21" s="17"/>
      <c r="C21" s="17"/>
      <c r="D21" s="17"/>
      <c r="E21" s="17"/>
      <c r="F21" s="41">
        <f>resumen!C10</f>
        <v>19000</v>
      </c>
      <c r="G21" s="22"/>
    </row>
    <row r="22" ht="12.75" customHeight="1">
      <c r="F22" s="14"/>
    </row>
    <row r="23" ht="12.75" customHeight="1">
      <c r="F23" s="14"/>
    </row>
    <row r="24" ht="13.5" customHeight="1">
      <c r="F24" s="14"/>
    </row>
    <row r="25" spans="1:7" ht="13.5" customHeight="1">
      <c r="A25" s="28" t="s">
        <v>51</v>
      </c>
      <c r="B25" s="30"/>
      <c r="C25" s="30"/>
      <c r="D25" s="30"/>
      <c r="E25" s="30"/>
      <c r="F25" s="43">
        <f>F21</f>
        <v>19000</v>
      </c>
      <c r="G25" s="40"/>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5"/>
  <sheetViews>
    <sheetView zoomScalePageLayoutView="0" workbookViewId="0" topLeftCell="A1">
      <selection activeCell="A2" sqref="A2"/>
    </sheetView>
  </sheetViews>
  <sheetFormatPr defaultColWidth="14.421875" defaultRowHeight="15" customHeight="1"/>
  <cols>
    <col min="1" max="1" width="14.28125" style="0" customWidth="1"/>
    <col min="2" max="26" width="10.00390625" style="0" customWidth="1"/>
  </cols>
  <sheetData>
    <row r="1" spans="1:3" ht="18" customHeight="1">
      <c r="A1" s="1" t="s">
        <v>56</v>
      </c>
      <c r="B1" s="1"/>
      <c r="C1" s="1"/>
    </row>
    <row r="2" ht="12.75" customHeight="1"/>
    <row r="3" ht="13.5" customHeight="1"/>
    <row r="4" spans="1:7" ht="12.75" customHeight="1">
      <c r="A4" s="2"/>
      <c r="B4" s="4"/>
      <c r="C4" s="4"/>
      <c r="D4" s="4"/>
      <c r="E4" s="4"/>
      <c r="F4" s="4"/>
      <c r="G4" s="5"/>
    </row>
    <row r="5" spans="1:7" ht="12.75" customHeight="1">
      <c r="A5" s="7"/>
      <c r="B5" s="8" t="s">
        <v>6</v>
      </c>
      <c r="C5" s="8"/>
      <c r="D5" s="8" t="s">
        <v>7</v>
      </c>
      <c r="E5" s="8"/>
      <c r="F5" s="8"/>
      <c r="G5" s="9"/>
    </row>
    <row r="6" spans="1:7" ht="12.75" customHeight="1">
      <c r="A6" s="7" t="s">
        <v>8</v>
      </c>
      <c r="B6" s="8"/>
      <c r="C6" s="8"/>
      <c r="D6" s="8"/>
      <c r="E6" s="8"/>
      <c r="F6" s="8"/>
      <c r="G6" s="9"/>
    </row>
    <row r="7" spans="1:7" ht="12.75" customHeight="1">
      <c r="A7" s="11"/>
      <c r="B7" s="12"/>
      <c r="C7" s="12"/>
      <c r="D7" s="12"/>
      <c r="E7" s="12"/>
      <c r="F7" s="12"/>
      <c r="G7" s="13"/>
    </row>
    <row r="8" spans="1:7" ht="12.75" customHeight="1">
      <c r="A8" s="11" t="s">
        <v>16</v>
      </c>
      <c r="B8" s="14">
        <v>6</v>
      </c>
      <c r="C8" s="12" t="s">
        <v>17</v>
      </c>
      <c r="D8" s="12"/>
      <c r="E8" s="12"/>
      <c r="F8" s="12"/>
      <c r="G8" s="13"/>
    </row>
    <row r="9" spans="1:7" ht="12.75" customHeight="1">
      <c r="A9" s="11" t="s">
        <v>18</v>
      </c>
      <c r="B9" s="14">
        <v>62</v>
      </c>
      <c r="C9" s="12" t="s">
        <v>19</v>
      </c>
      <c r="D9" s="12"/>
      <c r="E9" s="12"/>
      <c r="F9" s="12"/>
      <c r="G9" s="13"/>
    </row>
    <row r="10" spans="1:7" ht="12.75" customHeight="1">
      <c r="A10" s="11"/>
      <c r="B10" s="12"/>
      <c r="C10" s="12" t="s">
        <v>20</v>
      </c>
      <c r="D10" s="12"/>
      <c r="E10" s="12"/>
      <c r="F10" s="12"/>
      <c r="G10" s="13"/>
    </row>
    <row r="11" spans="1:7" ht="12.75" customHeight="1">
      <c r="A11" s="11" t="s">
        <v>21</v>
      </c>
      <c r="B11" s="14">
        <v>626</v>
      </c>
      <c r="C11" s="12" t="s">
        <v>48</v>
      </c>
      <c r="D11" s="12"/>
      <c r="E11" s="12"/>
      <c r="F11" s="12"/>
      <c r="G11" s="13"/>
    </row>
    <row r="12" spans="1:7" ht="12.75" customHeight="1">
      <c r="A12" s="11" t="s">
        <v>23</v>
      </c>
      <c r="B12" s="14">
        <v>62601</v>
      </c>
      <c r="C12" s="12" t="s">
        <v>49</v>
      </c>
      <c r="D12" s="12"/>
      <c r="E12" s="12"/>
      <c r="F12" s="12"/>
      <c r="G12" s="13"/>
    </row>
    <row r="13" spans="1:7" ht="12.75" customHeight="1">
      <c r="A13" s="11" t="s">
        <v>24</v>
      </c>
      <c r="B13" s="14">
        <v>932</v>
      </c>
      <c r="C13" s="12" t="s">
        <v>29</v>
      </c>
      <c r="D13" s="12"/>
      <c r="E13" s="12"/>
      <c r="F13" s="12"/>
      <c r="G13" s="13"/>
    </row>
    <row r="14" spans="1:7" ht="13.5" customHeight="1">
      <c r="A14" s="16"/>
      <c r="B14" s="17"/>
      <c r="C14" s="17"/>
      <c r="D14" s="17"/>
      <c r="E14" s="17"/>
      <c r="F14" s="17"/>
      <c r="G14" s="22"/>
    </row>
    <row r="15" ht="12.75" customHeight="1"/>
    <row r="16" ht="12.75" customHeight="1"/>
    <row r="17" ht="13.5" customHeight="1"/>
    <row r="18" spans="1:7" ht="13.5" customHeight="1">
      <c r="A18" s="28" t="s">
        <v>32</v>
      </c>
      <c r="B18" s="30"/>
      <c r="C18" s="30"/>
      <c r="D18" s="30"/>
      <c r="E18" s="30"/>
      <c r="F18" s="37" t="s">
        <v>41</v>
      </c>
      <c r="G18" s="40"/>
    </row>
    <row r="19" ht="13.5" customHeight="1"/>
    <row r="20" spans="1:7" ht="12.75" customHeight="1">
      <c r="A20" s="2" t="s">
        <v>43</v>
      </c>
      <c r="B20" s="4"/>
      <c r="C20" s="4"/>
      <c r="D20" s="4"/>
      <c r="E20" s="4"/>
      <c r="F20" s="4"/>
      <c r="G20" s="5"/>
    </row>
    <row r="21" spans="1:7" ht="13.5" customHeight="1">
      <c r="A21" s="16" t="s">
        <v>44</v>
      </c>
      <c r="B21" s="17"/>
      <c r="C21" s="17"/>
      <c r="D21" s="17"/>
      <c r="E21" s="17"/>
      <c r="F21" s="41">
        <f>resumen!C11</f>
        <v>179000</v>
      </c>
      <c r="G21" s="22"/>
    </row>
    <row r="22" ht="12.75" customHeight="1">
      <c r="F22" s="14"/>
    </row>
    <row r="23" ht="12.75" customHeight="1">
      <c r="F23" s="14"/>
    </row>
    <row r="24" ht="13.5" customHeight="1">
      <c r="F24" s="14"/>
    </row>
    <row r="25" spans="1:7" ht="13.5" customHeight="1">
      <c r="A25" s="28" t="s">
        <v>50</v>
      </c>
      <c r="B25" s="30"/>
      <c r="C25" s="30"/>
      <c r="D25" s="30"/>
      <c r="E25" s="30"/>
      <c r="F25" s="43">
        <f>F21</f>
        <v>179000</v>
      </c>
      <c r="G25" s="40"/>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I30" sqref="I30"/>
    </sheetView>
  </sheetViews>
  <sheetFormatPr defaultColWidth="14.421875" defaultRowHeight="15" customHeight="1"/>
  <cols>
    <col min="1" max="26" width="10.00390625" style="0" customWidth="1"/>
  </cols>
  <sheetData>
    <row r="1" spans="1:3" ht="18" customHeight="1">
      <c r="A1" s="1" t="s">
        <v>56</v>
      </c>
      <c r="B1" s="1"/>
      <c r="C1" s="1"/>
    </row>
    <row r="2" ht="12.75" customHeight="1"/>
    <row r="3" ht="13.5" customHeight="1"/>
    <row r="4" spans="1:7" ht="12.75" customHeight="1">
      <c r="A4" s="2"/>
      <c r="B4" s="4"/>
      <c r="C4" s="4"/>
      <c r="D4" s="4"/>
      <c r="E4" s="4"/>
      <c r="F4" s="4"/>
      <c r="G4" s="5"/>
    </row>
    <row r="5" spans="1:7" ht="12.75" customHeight="1">
      <c r="A5" s="7"/>
      <c r="B5" s="8" t="s">
        <v>6</v>
      </c>
      <c r="C5" s="8"/>
      <c r="D5" s="8" t="s">
        <v>7</v>
      </c>
      <c r="E5" s="8"/>
      <c r="F5" s="8"/>
      <c r="G5" s="9"/>
    </row>
    <row r="6" spans="1:7" ht="12.75" customHeight="1">
      <c r="A6" s="7" t="s">
        <v>8</v>
      </c>
      <c r="B6" s="8"/>
      <c r="C6" s="8"/>
      <c r="D6" s="8"/>
      <c r="E6" s="8"/>
      <c r="F6" s="8"/>
      <c r="G6" s="9"/>
    </row>
    <row r="7" spans="1:7" ht="12.75" customHeight="1">
      <c r="A7" s="11"/>
      <c r="B7" s="12"/>
      <c r="C7" s="12"/>
      <c r="D7" s="12"/>
      <c r="E7" s="12"/>
      <c r="F7" s="12"/>
      <c r="G7" s="13"/>
    </row>
    <row r="8" spans="1:7" ht="12.75" customHeight="1">
      <c r="A8" s="11" t="s">
        <v>16</v>
      </c>
      <c r="B8" s="14">
        <v>6</v>
      </c>
      <c r="C8" s="12" t="s">
        <v>17</v>
      </c>
      <c r="D8" s="12"/>
      <c r="E8" s="12"/>
      <c r="F8" s="12"/>
      <c r="G8" s="13"/>
    </row>
    <row r="9" spans="1:7" ht="12.75" customHeight="1">
      <c r="A9" s="11" t="s">
        <v>18</v>
      </c>
      <c r="B9" s="14">
        <v>64</v>
      </c>
      <c r="C9" s="12" t="s">
        <v>52</v>
      </c>
      <c r="D9" s="12"/>
      <c r="E9" s="12"/>
      <c r="F9" s="12"/>
      <c r="G9" s="13"/>
    </row>
    <row r="10" spans="1:7" ht="12.75" customHeight="1">
      <c r="A10" s="11" t="s">
        <v>21</v>
      </c>
      <c r="B10" s="14">
        <v>640</v>
      </c>
      <c r="C10" s="12" t="s">
        <v>48</v>
      </c>
      <c r="D10" s="12"/>
      <c r="E10" s="12"/>
      <c r="F10" s="12"/>
      <c r="G10" s="13"/>
    </row>
    <row r="11" spans="1:7" ht="12.75" customHeight="1">
      <c r="A11" s="11" t="s">
        <v>23</v>
      </c>
      <c r="B11" s="14">
        <v>64100</v>
      </c>
      <c r="C11" s="12" t="s">
        <v>53</v>
      </c>
      <c r="D11" s="12"/>
      <c r="E11" s="12"/>
      <c r="F11" s="12"/>
      <c r="G11" s="13"/>
    </row>
    <row r="12" spans="1:7" ht="12.75" customHeight="1">
      <c r="A12" s="11" t="s">
        <v>24</v>
      </c>
      <c r="B12" s="14">
        <v>932</v>
      </c>
      <c r="C12" s="12" t="s">
        <v>29</v>
      </c>
      <c r="D12" s="12"/>
      <c r="E12" s="12"/>
      <c r="F12" s="12"/>
      <c r="G12" s="13"/>
    </row>
    <row r="13" spans="1:7" ht="13.5" customHeight="1">
      <c r="A13" s="16"/>
      <c r="B13" s="17"/>
      <c r="C13" s="17"/>
      <c r="D13" s="17"/>
      <c r="E13" s="17"/>
      <c r="F13" s="17"/>
      <c r="G13" s="22"/>
    </row>
    <row r="14" ht="12.75" customHeight="1"/>
    <row r="15" ht="12.75" customHeight="1"/>
    <row r="16" ht="13.5" customHeight="1"/>
    <row r="17" spans="1:7" ht="13.5" customHeight="1">
      <c r="A17" s="28" t="s">
        <v>32</v>
      </c>
      <c r="B17" s="30"/>
      <c r="C17" s="30"/>
      <c r="D17" s="30"/>
      <c r="E17" s="30"/>
      <c r="F17" s="37" t="s">
        <v>41</v>
      </c>
      <c r="G17" s="40"/>
    </row>
    <row r="18" ht="13.5" customHeight="1"/>
    <row r="19" spans="1:7" ht="12.75" customHeight="1">
      <c r="A19" s="2" t="s">
        <v>43</v>
      </c>
      <c r="B19" s="4"/>
      <c r="C19" s="4"/>
      <c r="D19" s="4"/>
      <c r="E19" s="4"/>
      <c r="F19" s="4"/>
      <c r="G19" s="5"/>
    </row>
    <row r="20" spans="1:7" ht="13.5" customHeight="1">
      <c r="A20" s="16" t="s">
        <v>44</v>
      </c>
      <c r="B20" s="17"/>
      <c r="C20" s="17"/>
      <c r="D20" s="17"/>
      <c r="E20" s="17"/>
      <c r="F20" s="41">
        <f>resumen!C12</f>
        <v>500</v>
      </c>
      <c r="G20" s="22"/>
    </row>
    <row r="21" ht="12.75" customHeight="1">
      <c r="F21" s="14"/>
    </row>
    <row r="22" ht="12.75" customHeight="1">
      <c r="F22" s="14"/>
    </row>
    <row r="23" ht="13.5" customHeight="1">
      <c r="F23" s="14"/>
    </row>
    <row r="24" spans="1:7" ht="13.5" customHeight="1">
      <c r="A24" s="28" t="s">
        <v>54</v>
      </c>
      <c r="B24" s="30"/>
      <c r="C24" s="30"/>
      <c r="D24" s="30"/>
      <c r="E24" s="30"/>
      <c r="F24" s="43">
        <f>F20</f>
        <v>500</v>
      </c>
      <c r="G24" s="40"/>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Fuentes Peña, Andrés</dc:creator>
  <cp:keywords/>
  <dc:description/>
  <cp:lastModifiedBy>Cabildo Insular de Tenerife</cp:lastModifiedBy>
  <cp:lastPrinted>2018-10-19T12:34:02Z</cp:lastPrinted>
  <dcterms:created xsi:type="dcterms:W3CDTF">2017-11-24T08:35:43Z</dcterms:created>
  <dcterms:modified xsi:type="dcterms:W3CDTF">2020-03-11T12:22:14Z</dcterms:modified>
  <cp:category/>
  <cp:version/>
  <cp:contentType/>
  <cp:contentStatus/>
</cp:coreProperties>
</file>